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aktia.sharepoint.com/sites/Pillar3disclosures/Shared Documents/General/Q4 2024/"/>
    </mc:Choice>
  </mc:AlternateContent>
  <xr:revisionPtr revIDLastSave="22" documentId="8_{27076887-BDB2-4089-B556-AAD3DFEACD28}" xr6:coauthVersionLast="47" xr6:coauthVersionMax="47" xr10:uidLastSave="{586532FC-40F9-4F3A-85D3-827A8F7684BF}"/>
  <bookViews>
    <workbookView xWindow="-108" yWindow="-108" windowWidth="23256" windowHeight="13896" tabRatio="912" firstSheet="25" activeTab="28" xr2:uid="{90466583-D8AB-4518-99A3-AC336121BB15}"/>
  </bookViews>
  <sheets>
    <sheet name="Index" sheetId="1" r:id="rId1"/>
    <sheet name="Risk management" sheetId="72" r:id="rId2"/>
    <sheet name="1 Key metrics" sheetId="2" r:id="rId3"/>
    <sheet name="Table 1.1.1" sheetId="3" r:id="rId4"/>
    <sheet name="Table 1.1.2" sheetId="4" r:id="rId5"/>
    <sheet name="2 Own Funds and Capital Buffers" sheetId="7" r:id="rId6"/>
    <sheet name="2.1 Own Funds composition" sheetId="8" r:id="rId7"/>
    <sheet name="Table 2.1.1" sheetId="9" r:id="rId8"/>
    <sheet name="2.2 Main features of own funds" sheetId="10" r:id="rId9"/>
    <sheet name="Table 2.2.1" sheetId="11" r:id="rId10"/>
    <sheet name="2.3 Capital requirements" sheetId="12" r:id="rId11"/>
    <sheet name="Table 2.3.1" sheetId="13" r:id="rId12"/>
    <sheet name="Table 2.3.2" sheetId="14" r:id="rId13"/>
    <sheet name="Table 2.3.3" sheetId="15" r:id="rId14"/>
    <sheet name="2.4 Capital buffers" sheetId="16" r:id="rId15"/>
    <sheet name="Table 2.4.1" sheetId="17" r:id="rId16"/>
    <sheet name="Table 2.4.2" sheetId="18" r:id="rId17"/>
    <sheet name="2.5 Eligible liabilities" sheetId="19" r:id="rId18"/>
    <sheet name="Table 2.5.1" sheetId="20" r:id="rId19"/>
    <sheet name="2.6 Leverage ratio" sheetId="21" r:id="rId20"/>
    <sheet name="Table 2.6.1" sheetId="22" r:id="rId21"/>
    <sheet name="Table 2.6.2" sheetId="23" r:id="rId22"/>
    <sheet name="Table 2.6.3" sheetId="24" r:id="rId23"/>
    <sheet name="3 Credit and credit risk m" sheetId="5" r:id="rId24"/>
    <sheet name="3.1 General information" sheetId="25" r:id="rId25"/>
    <sheet name="Table 3.1.3" sheetId="26" r:id="rId26"/>
    <sheet name="Table 3.1.4" sheetId="27" r:id="rId27"/>
    <sheet name="Table 3.1.5" sheetId="28" r:id="rId28"/>
    <sheet name="Table 3.1.6" sheetId="29" r:id="rId29"/>
    <sheet name="Table 3.1.7" sheetId="83" r:id="rId30"/>
    <sheet name="3.2 Credit quality" sheetId="30" r:id="rId31"/>
    <sheet name="Table 3.2.1" sheetId="31" r:id="rId32"/>
    <sheet name="3.3 Forborne exposures" sheetId="32" r:id="rId33"/>
    <sheet name="Table 3.3.1" sheetId="33" r:id="rId34"/>
    <sheet name="3.4 Credit risk mitigation" sheetId="34" r:id="rId35"/>
    <sheet name="Table 3.4.2" sheetId="35" r:id="rId36"/>
    <sheet name="3.5 Credit risk in SA and IRB" sheetId="36" r:id="rId37"/>
    <sheet name="Table 3.5.1" sheetId="37" r:id="rId38"/>
    <sheet name="Table 3.5.3" sheetId="38" r:id="rId39"/>
    <sheet name="Table 3.5.4" sheetId="39" r:id="rId40"/>
    <sheet name="Table 3.5.6" sheetId="40" r:id="rId41"/>
    <sheet name="Table 3.5.7" sheetId="41" r:id="rId42"/>
    <sheet name="Table 3.5.8" sheetId="42" r:id="rId43"/>
    <sheet name="Table 3.5.9" sheetId="43" r:id="rId44"/>
    <sheet name="Table 3.5.10" sheetId="44" r:id="rId45"/>
    <sheet name="3.6 SL and Equity in the BB" sheetId="45" r:id="rId46"/>
    <sheet name="Table 3.6.1" sheetId="46" r:id="rId47"/>
    <sheet name="3.7 Counterparty credit risk" sheetId="47" r:id="rId48"/>
    <sheet name="Table 3.7.2" sheetId="48" r:id="rId49"/>
    <sheet name="Table 3.7.3" sheetId="49" r:id="rId50"/>
    <sheet name="Table 3.7.4" sheetId="50" r:id="rId51"/>
    <sheet name="Table 3.7.5" sheetId="84" r:id="rId52"/>
    <sheet name="Table 3.7.6" sheetId="52" r:id="rId53"/>
    <sheet name="Table 3.7.7" sheetId="81" r:id="rId54"/>
    <sheet name="4 Market risk" sheetId="53" r:id="rId55"/>
    <sheet name="5 Operational risk" sheetId="54" r:id="rId56"/>
    <sheet name="Table 5.1.2" sheetId="55" r:id="rId57"/>
    <sheet name="6 Interest rate risk in BB" sheetId="56" r:id="rId58"/>
    <sheet name="Table 6.1.2" sheetId="57" r:id="rId59"/>
    <sheet name="7 Funding&amp;Liquidity risk" sheetId="58" r:id="rId60"/>
    <sheet name="7.1 Liquidity requirements" sheetId="59" r:id="rId61"/>
    <sheet name="Table 7.1.2" sheetId="60" r:id="rId62"/>
    <sheet name="Table 7.1.4" sheetId="61" r:id="rId63"/>
    <sheet name="7.2 Asset Encumbrance" sheetId="62" r:id="rId64"/>
    <sheet name="Table 7.2.1" sheetId="63" r:id="rId65"/>
    <sheet name="Table 7.2.3" sheetId="65" r:id="rId66"/>
    <sheet name="Table 7.2.2" sheetId="64" r:id="rId67"/>
    <sheet name="8 Remuneration" sheetId="66" r:id="rId68"/>
    <sheet name="Table 8.1.2" sheetId="85" r:id="rId69"/>
    <sheet name="Table 8.1.3" sheetId="86" r:id="rId70"/>
    <sheet name="Table 8.1.4" sheetId="87" r:id="rId71"/>
    <sheet name="Table 8.1.5" sheetId="88" r:id="rId72"/>
    <sheet name="9 Other disclosures" sheetId="71" r:id="rId73"/>
    <sheet name="9.1 Scope of application" sheetId="73" r:id="rId74"/>
    <sheet name="Table 9.1.1" sheetId="74" r:id="rId75"/>
    <sheet name="Table 9.1.2" sheetId="75" r:id="rId76"/>
    <sheet name="Table 9.1.3" sheetId="76" r:id="rId77"/>
    <sheet name="Table 9.1.4" sheetId="77" r:id="rId78"/>
    <sheet name="10 Requirements" sheetId="78" r:id="rId79"/>
    <sheet name="Table 10.1" sheetId="79" r:id="rId80"/>
    <sheet name="Table 10.2" sheetId="80" r:id="rId81"/>
  </sheets>
  <definedNames>
    <definedName name="_xlnm.Print_Area" localSheetId="23">'3 Credit and credit risk m'!$A$1:$B$35</definedName>
    <definedName name="_xlnm.Print_Area" localSheetId="24">'3.1 General information'!$A$1:$B$9</definedName>
    <definedName name="_xlnm.Print_Area" localSheetId="32">'3.3 Forborne exposures'!$A$1:$B$6</definedName>
    <definedName name="_xlnm.Print_Area" localSheetId="36">'3.5 Credit risk in SA and IRB'!$A$1:$B$15</definedName>
    <definedName name="_xlnm.Print_Area" localSheetId="57">'6 Interest rate risk in BB'!$A$1:$B$6</definedName>
    <definedName name="_xlnm.Print_Area" localSheetId="59">'7 Funding&amp;Liquidity risk'!$A$1:$B$13</definedName>
    <definedName name="_xlnm.Print_Area" localSheetId="60">'7.1 Liquidity requirements'!$A$1:$B$6</definedName>
    <definedName name="_xlnm.Print_Area" localSheetId="63">'7.2 Asset Encumbrance'!$A$1:$B$6</definedName>
    <definedName name="_xlnm.Print_Area" localSheetId="67">'8 Remuneration'!$A$1:$B$7</definedName>
    <definedName name="_xlnm.Print_Area" localSheetId="0">Index!$A$1:$B$114</definedName>
    <definedName name="_xlnm.Print_Area" localSheetId="1">'Risk management'!$A$1:$A$3</definedName>
    <definedName name="_xlnm.Print_Area" localSheetId="15">'Table 2.4.1'!$A$1:$P$36</definedName>
    <definedName name="_xlnm.Print_Area" localSheetId="20">'Table 2.6.1'!$A$1:$D$25</definedName>
    <definedName name="_xlnm.Print_Area" localSheetId="22">'Table 2.6.3'!$A$1:$D$22</definedName>
    <definedName name="_xlnm.Print_Area" localSheetId="28">'Table 3.1.6'!$A$5:$G$30</definedName>
    <definedName name="_xlnm.Print_Area" localSheetId="33">'Table 3.3.1'!$A$1:$J$43</definedName>
    <definedName name="_xlnm.Print_Area" localSheetId="58">'Table 6.1.2'!$A$1:$F$22</definedName>
    <definedName name="_xlnm.Print_Area" localSheetId="61">'Table 7.1.2'!$A$1:$J$40</definedName>
    <definedName name="_xlnm.Print_Area" localSheetId="68">'Table 8.1.2'!$A$1:$H$29</definedName>
    <definedName name="_xlnm.Print_Area" localSheetId="75">'Table 9.1.2'!$A$1:$I$39</definedName>
    <definedName name="_xlnm.Print_Area" localSheetId="76">'Table 9.1.3'!$A$1:$G$27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3" l="1"/>
</calcChain>
</file>

<file path=xl/sharedStrings.xml><?xml version="1.0" encoding="utf-8"?>
<sst xmlns="http://schemas.openxmlformats.org/spreadsheetml/2006/main" count="4608" uniqueCount="2027">
  <si>
    <t>The Aktia Bank Group Pillar III Report as of Dec 31, 2024</t>
  </si>
  <si>
    <t>amounts in millions of euros, unless stated otherwise</t>
  </si>
  <si>
    <r>
      <t>This report is an appandix to the Aktia Bank Group Pillar III Report as of Dec 31, 2024, which discloses a summary of information on the capital adequacy of the Aktia Bank, as specified in Part 8 of the Capital Requirements Regulation of the European Parliament and of the Council No. 575/2013 as amended (CRR) (Pillar III disclosures) in compliance with the delegated acts and guidelines issued by the European Banking Authority</t>
    </r>
    <r>
      <rPr>
        <sz val="11"/>
        <color rgb="FFFF0000"/>
        <rFont val="Arial"/>
        <family val="2"/>
        <scheme val="minor"/>
      </rPr>
      <t>.</t>
    </r>
    <r>
      <rPr>
        <sz val="11"/>
        <rFont val="Arial"/>
        <family val="2"/>
        <scheme val="minor"/>
      </rPr>
      <t xml:space="preserve"> Given that the Report is presented in euros (EUR) rounded to the nearest millions of euros to one decimal place, numbers presented throughout the Report may not add up precisely to the totals we provide and percentages may not precisely reflect the absolute figures. The Report is unaudited.</t>
    </r>
  </si>
  <si>
    <t>This appendix contains the quantitative tables disclosed in the official Aktia Bank Group Pillar III Report as of Dec 31, 2024. If there is information considered to be propietary or confidential, the information is not published, but disclosed in more general manner. Also, information or templates identified as not applicable to the Aktia Bank has not been included in the Report. For more information, See The Aktia Bank Group Pillar III Report as of Dec 31, 2024, Section 8.</t>
  </si>
  <si>
    <t>Table of Contents</t>
  </si>
  <si>
    <t>Regulatory framework and general requirements for disclosures risk management objectives and policies</t>
  </si>
  <si>
    <t>Disclosure on governance arrangements (EU OVB): This information is published separately on Aktia's website. See the disclosure index for details.</t>
  </si>
  <si>
    <t>KEY METRICS</t>
  </si>
  <si>
    <t>1.1</t>
  </si>
  <si>
    <t>Key metrics (Article 447 (a-g) and Article 438 (b) CRR)</t>
  </si>
  <si>
    <t>Table 1.1.1</t>
  </si>
  <si>
    <t>Key metrics (EU KM1)</t>
  </si>
  <si>
    <t>Table 1.1.2</t>
  </si>
  <si>
    <t>Key metrics of own funds and eligible liabilities (EU KM2)</t>
  </si>
  <si>
    <t>OWN FUNDS AND CAPITAL BUFFERS</t>
  </si>
  <si>
    <t>2.1</t>
  </si>
  <si>
    <t>Own Funds composition, prudential filters and deduction items (Article 437 (a,d-f) CRR)</t>
  </si>
  <si>
    <t>Table 2.1.1</t>
  </si>
  <si>
    <t>Composition of regulatory own funds (EU CC1)</t>
  </si>
  <si>
    <t>2.2</t>
  </si>
  <si>
    <t>Main features of capital instruments (Article 437 (b-c) CRR)</t>
  </si>
  <si>
    <t>Table 2.2.1</t>
  </si>
  <si>
    <t>Main features of regulatory own funds instruments and eligible liabilities instruments (EU CCA)</t>
  </si>
  <si>
    <t>2.3</t>
  </si>
  <si>
    <t>Overview of capital requirements (Article 438 (a,d,f,g) CRR)</t>
  </si>
  <si>
    <t>Table 2.3.1</t>
  </si>
  <si>
    <t>Overview of total risk exposure amounts (EU OV1)</t>
  </si>
  <si>
    <t>Table 2.3.2</t>
  </si>
  <si>
    <t>Insurance participations (EU INS1)</t>
  </si>
  <si>
    <t>Table 2.3.3</t>
  </si>
  <si>
    <t>Financial conglomerates information on own funds and capital adequacy ratio (EU INS2)</t>
  </si>
  <si>
    <t>Table 2.3.4</t>
  </si>
  <si>
    <t>2.4</t>
  </si>
  <si>
    <t>Capital buffers (Article 440 CRR)</t>
  </si>
  <si>
    <t>Table 2.4.1</t>
  </si>
  <si>
    <t>Geographical distribution of credit exposures relevant for the calculation of the countercyclical buffer (EU CCyB1)</t>
  </si>
  <si>
    <t>Table 2.4.2</t>
  </si>
  <si>
    <t>Amount of institution-specific countercyclical capital buffer (EU CCyB2)</t>
  </si>
  <si>
    <t>2.5</t>
  </si>
  <si>
    <t>Disclosure of own funds and eligible liabilities (Article 437a CRR and Article 45i(3)(b) BRRD)</t>
  </si>
  <si>
    <t>Table 2.5.1</t>
  </si>
  <si>
    <t>Composition - MREL and, where applicable, the G-SII Requirement for own funds and eligible liabilities (EU TLAC1)</t>
  </si>
  <si>
    <t>2.6</t>
  </si>
  <si>
    <t>Leverage ratio (Article 451 CRR)</t>
  </si>
  <si>
    <t>Table 2.6.1</t>
  </si>
  <si>
    <t>LRSum: Summary reconciliation of accounting assets and leverage ratio exposures (EU LR1)</t>
  </si>
  <si>
    <t>Table 2.6.2</t>
  </si>
  <si>
    <t>LRCom: Leverage ratio common disclosure (EU LR2)</t>
  </si>
  <si>
    <t>Table 2.6.3</t>
  </si>
  <si>
    <t>LRSpl: Split-up of on balance sheet exposures (excluding derivatives, SFTs and exempted exposures) (EU LR3)</t>
  </si>
  <si>
    <t>Table 2.6.4</t>
  </si>
  <si>
    <t>CREDIT RISK AND CREDIT RISK MITIGATIONS</t>
  </si>
  <si>
    <t>3.1</t>
  </si>
  <si>
    <t>General information on credit risk (Article 435 (a,d,f) and Article 442 (a-c,e-g) CRR)</t>
  </si>
  <si>
    <t>Table 3.1.1</t>
  </si>
  <si>
    <t>Table 3.1.2</t>
  </si>
  <si>
    <t>Table 3.1.3</t>
  </si>
  <si>
    <t>Performing and non-performing exposures and related provisions (EU CR1)</t>
  </si>
  <si>
    <t>Table 3.1.4</t>
  </si>
  <si>
    <t>Maturity of exposures (EU CR1-A)</t>
  </si>
  <si>
    <t>Table 3.1.5</t>
  </si>
  <si>
    <t>Quality of non-performing exposures by geography (EU CQ4)</t>
  </si>
  <si>
    <t>Table 3.1.6</t>
  </si>
  <si>
    <t>Credit quality of loans and advances by industry (EU CQ5)</t>
  </si>
  <si>
    <t>Table 3.1.7</t>
  </si>
  <si>
    <t>Collateral obtained by taking possession and execution processes (EU CQ7)</t>
  </si>
  <si>
    <t>3.2</t>
  </si>
  <si>
    <t>Credit quality of performing and non-performing exposures by past due days (Article 442 (c-d) CRR)</t>
  </si>
  <si>
    <t>Table 3.2.1</t>
  </si>
  <si>
    <t>Credit quality of performing and non-performing exposures by past due days (EU CQ3)</t>
  </si>
  <si>
    <t>3.3</t>
  </si>
  <si>
    <t>Credit quality of forborne exposures (Article 442 (c) CRR)</t>
  </si>
  <si>
    <t>Table 3.3.1</t>
  </si>
  <si>
    <t>Credit quality of forborne exposures (EU CQ1)</t>
  </si>
  <si>
    <t>Table 3.3.2</t>
  </si>
  <si>
    <t>Information on newly originated loans and advances provided under newly applicable public guarantee schemes introduced in response to COVID-19 crisis (Template 3)</t>
  </si>
  <si>
    <t>3.4</t>
  </si>
  <si>
    <t>General quantitative information on credit risk mitigation (Article 453 (a-f) CRR)</t>
  </si>
  <si>
    <t>Table 3.4.1</t>
  </si>
  <si>
    <t>Table 3.4.2</t>
  </si>
  <si>
    <t>CRM techniques overview:  Disclosure of the use of credit risk mitigation techniques (EU CR3)</t>
  </si>
  <si>
    <t>3.5</t>
  </si>
  <si>
    <t>Credit risk exposure and credit risk mitigation in the standardised approach (Article 444 CRR and Article 453 (f-g) CRR) and in the internal-rating-based approach (Article 438 (h), 452 (h),(g) (i-iv) and 453 (g,j) CRR)</t>
  </si>
  <si>
    <t>Table 3.5.1</t>
  </si>
  <si>
    <t>Scope of the use of IRB and SA approaches (EU CR6-A)</t>
  </si>
  <si>
    <t>Table 3.5.2</t>
  </si>
  <si>
    <t>Table 3.5.3</t>
  </si>
  <si>
    <t>Standardised approach – Credit risk exposure and CRM effects (EU CR4)</t>
  </si>
  <si>
    <t>Table 3.5.4</t>
  </si>
  <si>
    <t>Standardised approach (EU CR5)</t>
  </si>
  <si>
    <t>Table 3.5.5</t>
  </si>
  <si>
    <t>Table 3.5.6</t>
  </si>
  <si>
    <t>IRB approach – Credit risk exposures by exposure class and PD range (EU CR6)</t>
  </si>
  <si>
    <t>Table 3.5.7</t>
  </si>
  <si>
    <t>IRB approach – Effect on the RWEAs of credit derivatives used as CRM techniques (EU CR7)</t>
  </si>
  <si>
    <t>Table 3.5.8</t>
  </si>
  <si>
    <t>IRB approach – Disclosure of the extent of the use of CRM techniques (EU CR7-A)</t>
  </si>
  <si>
    <t>Table 3.5.9</t>
  </si>
  <si>
    <t>RWEA flow statements of credit risk exposures under the IRB approach (EU CR8)</t>
  </si>
  <si>
    <t>Table 3.5.10</t>
  </si>
  <si>
    <t>IRB approach – Back-testing of PD per exposure class (fixed PD scale) (EU CR9)</t>
  </si>
  <si>
    <t>3.6</t>
  </si>
  <si>
    <t>Specialized lending and equity exposures in the banking book (Article 438 (e) CRR)</t>
  </si>
  <si>
    <t>Table 3.6.1</t>
  </si>
  <si>
    <t>Template EU CR10 –  Specialised lending and equity exposures under the simple risk weighted approach</t>
  </si>
  <si>
    <t>3.7</t>
  </si>
  <si>
    <t>Counterparty credit risk (CCR) (Article 439, Article 444 e) and Article 452 (g) CRR)</t>
  </si>
  <si>
    <t>Table 3.7.1</t>
  </si>
  <si>
    <t>Table 3.7.2</t>
  </si>
  <si>
    <t>Analysis of CCR exposure by approach (EU CCR1)</t>
  </si>
  <si>
    <t>Table 3.7.3</t>
  </si>
  <si>
    <t>Transactions subject to own funds requirements for CVA risk (EU CCR2)</t>
  </si>
  <si>
    <t>Table 3.7.4</t>
  </si>
  <si>
    <t>Standardised approach – CCR exposures by regulatory exposure class and risk weights (EU CCR3)</t>
  </si>
  <si>
    <t>Table 3.7.5</t>
  </si>
  <si>
    <t>IRB approach – CCR exposures by exposure class and PD scale (EU CCR4)</t>
  </si>
  <si>
    <t>Table 3.7.6</t>
  </si>
  <si>
    <t>Composition of collateral for CCR exposures (EU CCR5)</t>
  </si>
  <si>
    <t>Table 3.7.7</t>
  </si>
  <si>
    <t>Exposures to CCPs (EU CCR8)</t>
  </si>
  <si>
    <t>MARKET RISK</t>
  </si>
  <si>
    <t>4.1</t>
  </si>
  <si>
    <t>Article 445 CRR - Market Risk Standardized Approach</t>
  </si>
  <si>
    <t>Table 4.1.1</t>
  </si>
  <si>
    <t>OPERATIONAL RISK</t>
  </si>
  <si>
    <t>5.1</t>
  </si>
  <si>
    <t>Disclosure of operational risk management (Article 446 (a) CRR)</t>
  </si>
  <si>
    <t>Table 5.1.1</t>
  </si>
  <si>
    <t>Table 5.1.2</t>
  </si>
  <si>
    <t>Operational risk own funds requirements and risk-weighted exposure amounts (EU OR1)</t>
  </si>
  <si>
    <t>INTEREST RATE RISK IN BANKING BOOK (IRRBB)</t>
  </si>
  <si>
    <t>6.1</t>
  </si>
  <si>
    <t>Exposure to interest rate risk in the banking book (Article 448 CRR)</t>
  </si>
  <si>
    <t>Table 6.1.1</t>
  </si>
  <si>
    <t>Table 6.1.2</t>
  </si>
  <si>
    <t>Interest rate risks of non-trading book activities (EU IRRBB1)</t>
  </si>
  <si>
    <t>FUNDING &amp; LIQUIDITY RISK</t>
  </si>
  <si>
    <t>7.1</t>
  </si>
  <si>
    <t>Disclosure of liquidity requirements (Article 451a CRR)</t>
  </si>
  <si>
    <t>Table 7.1.1</t>
  </si>
  <si>
    <t>Table 7.1.2</t>
  </si>
  <si>
    <t>Quantitative information of LCR (EU LIQ1)</t>
  </si>
  <si>
    <t>Table 7.1.3</t>
  </si>
  <si>
    <t>Table 7.1.4</t>
  </si>
  <si>
    <t>Net Stable Funding Ratio (EU LIQ2)</t>
  </si>
  <si>
    <t>7.2</t>
  </si>
  <si>
    <t>Disclosure of encumbered and unencumbered assets (Article 443 CRR)</t>
  </si>
  <si>
    <t>Table 7.2.1</t>
  </si>
  <si>
    <t>Encumbered and unencumbered assets (EU AE1)</t>
  </si>
  <si>
    <t>Table 7.2.2</t>
  </si>
  <si>
    <t>Collateral received and own debt securities issued (EU AE2)</t>
  </si>
  <si>
    <t>Table 7.2.3</t>
  </si>
  <si>
    <t>Sources of encumbrance (EU AE3)</t>
  </si>
  <si>
    <t>Table 7.2.4</t>
  </si>
  <si>
    <t>REMUNERATION</t>
  </si>
  <si>
    <t>8.1</t>
  </si>
  <si>
    <t>Disclosure of remuneration policy (Article 450 CRR)</t>
  </si>
  <si>
    <t>Table 8.1.1</t>
  </si>
  <si>
    <t>Remuneration policy (EU REMA): This table is published separately on Aktia's website. See the disclosure index for details.</t>
  </si>
  <si>
    <t>Table 8.1.2</t>
  </si>
  <si>
    <t>Remuneration awarded for the financial year (EU REM1)</t>
  </si>
  <si>
    <t>Table 8.1.3</t>
  </si>
  <si>
    <t>Special payments  to staff whose professional activities have a material impact on institutions’ risk profile (identified staff) (EU REM2)</t>
  </si>
  <si>
    <t>Table 8.1.4</t>
  </si>
  <si>
    <t>Deferred remuneration (EU REM3)</t>
  </si>
  <si>
    <t>Table 8.1.5</t>
  </si>
  <si>
    <t>Information on remuneration of staff whose professional activities have a material impact on institutions’ risk profile (identified staff) (EU REM5)</t>
  </si>
  <si>
    <t>OTHER DISCLOSURES</t>
  </si>
  <si>
    <t>9.1</t>
  </si>
  <si>
    <t>Disclosure of the scope of application (Article 436 and Article 437 (a) CRR)</t>
  </si>
  <si>
    <t>Table 9.1.1</t>
  </si>
  <si>
    <t>Reconciliation of regulatory own funds to the balance sheet according to IFRS (EU CC2)</t>
  </si>
  <si>
    <t>Table 9.1.2</t>
  </si>
  <si>
    <t>Differences between accounting and regulatory scopes of consolidation and mapping of financial statement categories with regulatory risk categories (EU LI1)</t>
  </si>
  <si>
    <t>Table 9.1.3</t>
  </si>
  <si>
    <t>Main sources of differences between regulatory exposure amounts and carrying values in financial statements (EU LI2)</t>
  </si>
  <si>
    <t>Table 9.1.4</t>
  </si>
  <si>
    <t>Outline of the differences in the scopes of consolidation (entity by entity) (EU LI3)</t>
  </si>
  <si>
    <t>Table 9.1.5</t>
  </si>
  <si>
    <t>Table 9.1.6</t>
  </si>
  <si>
    <t>Requirements</t>
  </si>
  <si>
    <t>Table 10.1</t>
  </si>
  <si>
    <t>Compliance with regulatory disclosure requirements</t>
  </si>
  <si>
    <t>Table 10.2</t>
  </si>
  <si>
    <t>Immaterial items not disclosed</t>
  </si>
  <si>
    <t>Disclosure on governance arrangements (EU OVB):  This information is published separately on Aktia's website. See the disclosure index for details.</t>
  </si>
  <si>
    <t>EUR million</t>
  </si>
  <si>
    <t>a</t>
  </si>
  <si>
    <t>c</t>
  </si>
  <si>
    <t>e</t>
  </si>
  <si>
    <t>31 Dec 2024</t>
  </si>
  <si>
    <t>30 Jun 2024</t>
  </si>
  <si>
    <t>31 Dec 2023</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</si>
  <si>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</si>
  <si>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</si>
  <si>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</si>
  <si>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</si>
  <si>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</si>
  <si>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</si>
  <si>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</si>
  <si>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</si>
  <si>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</si>
  <si>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</si>
  <si>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</si>
  <si>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</si>
  <si>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</si>
  <si>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</si>
  <si>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</si>
  <si>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</si>
  <si>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</si>
  <si>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</si>
  <si>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</si>
  <si>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</si>
  <si>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</si>
  <si>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Institution specific countercyclical capital buffer (%)</t>
  </si>
  <si>
    <t>EU 9a</t>
  </si>
  <si>
    <t>Systemic risk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</si>
  <si>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</si>
  <si>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</si>
  <si>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</si>
  <si>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</si>
  <si>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</si>
  <si>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</si>
  <si>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</si>
  <si>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</si>
  <si>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</si>
  <si>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</si>
  <si>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</si>
  <si>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</si>
  <si>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</si>
  <si>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</si>
  <si>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</si>
  <si>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</si>
  <si>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</si>
  <si>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</si>
  <si>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</si>
  <si>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</si>
  <si>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</si>
  <si>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</si>
  <si>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</si>
  <si>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</si>
  <si>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</si>
  <si>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The rows EU 8a, 10, EU 10a, EU 14a, EU 14b and EU 14d of the KM1 template are not disclosed as these rows do not contain data. Data for previous periods 30 Sep 2024 (column b) and 31 Mar 2024 (column d) are not disclosed as Aktia discloses the information in this template on a semi-annual basis.</t>
  </si>
  <si>
    <t>During the financial year 2024 Aktia Bank Group’s (Aktia Bank Plc and all its subsidiaries except Aktia Life Insurance) total own funds increased by EUR 52.7 million, of which CET1 increased by EUR 22.4 million, AT1 increased by EUR 0.0 million and T2 increased by EUR 30.3 million. The CET1 increase was mainly due to a decrease in intangible assets and an increase in the fund at fair value.</t>
  </si>
  <si>
    <t>In comparison to Q4 2023 total risk-weighted assets remained stable, increasing by EUR 2.1 million. The growth was mainly driven by operational risk, with credit risk decreasing due to falling exposures in the retail portfolio. Compared to Q2 2024 the TREA decreased by EUR 12.3 million stemming from credit risk (EUR -40.2 million), despite operational risk increasing (EUR +27.5 million).</t>
  </si>
  <si>
    <t xml:space="preserve">Leverage ratio increased to 4.6% from 4.2% at the end of 2023 (4.3% at the end of the second quarter of 2024), as a result of decreased exposures and increased T1 capital. </t>
  </si>
  <si>
    <t>LCR increased by 63 %-points from Q4 2023  to Q2 2024, mostly due to a increase in the high-quality liquid assets. By Q4 2024 LCR decreased, reaching similar levels as Q4 2023, the decrease was driven by higher outflows and a slight decrease in high-quality liquid assets.</t>
  </si>
  <si>
    <t>Finally, in comparison to Q4 2023 NSFR increased slightly, from 122% to 124%, mainly due to an decrease of total required stable funding. Compared to Q2 2024 NSFR decreased from 129% to 124% mainly driven by a decrease in total available stable funding. During the year 2024 the decline in the deposit base has been covered by long-term issued debt.</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</si>
  <si>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</si>
  <si>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</si>
  <si>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</si>
  <si>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</si>
  <si>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</si>
  <si>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</si>
  <si>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</si>
  <si>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</si>
  <si>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</si>
  <si>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</si>
  <si>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</si>
  <si>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</si>
  <si>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</si>
  <si>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</si>
  <si>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</si>
  <si>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</si>
  <si>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</si>
  <si>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</si>
  <si>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</si>
  <si>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</si>
  <si>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</si>
  <si>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</si>
  <si>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</si>
  <si>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</si>
  <si>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</si>
  <si>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</si>
  <si>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</si>
  <si>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</si>
  <si>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</si>
  <si>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</si>
  <si>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</si>
  <si>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The form does not provide rows 6a, 6b, 6c, EU-8 and EU-10 nor columns b-f (G-SII Requirement for own funds and eligible liabilities  (TLAC)), as the requirements do not apply to Aktia.</t>
  </si>
  <si>
    <t>The minimum required eligible liabilities for Aktia Bank equals EUR 791.6 million and is based on the leverage ratio exposure amount. For Aktia, the ratio of own funds and eligible liabilities to the leverage ratio exposure (LRE) was 19.73%, and the ratio of own funds and eligible liabilities to the total risk exposure amount (TREA) was 57.93%. The current MREL requirements are 7.90% for the LRE and 21.00% for the TREA. The current requirement entered into force on 18 April 2024. Aktia’s requirement was covered by own funds and unsecured senior bonds. The MREL requirement does not include a so-called subordination requirement.</t>
  </si>
  <si>
    <t>Table 2.5.2</t>
  </si>
  <si>
    <t>Creditor ranking - resolution entity (EU TLAC3)</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</si>
  <si>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</si>
  <si>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</si>
  <si>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</si>
  <si>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</si>
  <si>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</si>
  <si>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</si>
  <si>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of which: Share capital</t>
  </si>
  <si>
    <t>CC2-1</t>
  </si>
  <si>
    <t xml:space="preserve">     of which: Instrument type 2</t>
  </si>
  <si>
    <t xml:space="preserve">     of which: Instrument type 3</t>
  </si>
  <si>
    <t xml:space="preserve">Retained earnings </t>
  </si>
  <si>
    <t>CC2-2</t>
  </si>
  <si>
    <t>Accumulated other comprehensive income (and other reserves)</t>
  </si>
  <si>
    <t>CC2-3</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</si>
  <si>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</si>
  <si>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</si>
  <si>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</si>
  <si>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</si>
  <si>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CC2-4</t>
  </si>
  <si>
    <t>Common Equity Tier 1 (CET1) capital before regulatory adjustments</t>
  </si>
  <si>
    <t>Common Equity Tier 1 (CET1) capital: regulatory adjustments </t>
  </si>
  <si>
    <t>Additional value adjustments (negative amount)</t>
  </si>
  <si>
    <t>Intangible assets (net of related tax liability) (negative amount)</t>
  </si>
  <si>
    <t>CC2-5</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</si>
  <si>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</si>
  <si>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</si>
  <si>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</si>
  <si>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CC2-6</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</si>
  <si>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</si>
  <si>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</si>
  <si>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</si>
  <si>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</si>
  <si>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</si>
  <si>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CC2-7</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</si>
  <si>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</si>
  <si>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</si>
  <si>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</si>
  <si>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</si>
  <si>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</si>
  <si>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</si>
  <si>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</si>
  <si>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</si>
  <si>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</si>
  <si>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</si>
  <si>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</si>
  <si>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</si>
  <si>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</si>
  <si>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</si>
  <si>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</si>
  <si>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</si>
  <si>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</si>
  <si>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</si>
  <si>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</si>
  <si>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</si>
  <si>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</si>
  <si>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</si>
  <si>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</si>
  <si>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</si>
  <si>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</si>
  <si>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CC2-8</t>
  </si>
  <si>
    <t>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</si>
  <si>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</si>
  <si>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</si>
  <si>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</si>
  <si>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</si>
  <si>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</si>
  <si>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</si>
  <si>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</si>
  <si>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</si>
  <si>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</si>
  <si>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</si>
  <si>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</si>
  <si>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</si>
  <si>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</si>
  <si>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</si>
  <si>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</si>
  <si>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</si>
  <si>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</si>
  <si>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</si>
  <si>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</si>
  <si>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</si>
  <si>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</si>
  <si>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</si>
  <si>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CC2-9</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</si>
  <si>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</si>
  <si>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</si>
  <si>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</si>
  <si>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</si>
  <si>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</si>
  <si>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</si>
  <si>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</si>
  <si>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</si>
  <si>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</si>
  <si>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</si>
  <si>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</si>
  <si>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</si>
  <si>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</si>
  <si>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</si>
  <si>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</si>
  <si>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Arial"/>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</si>
  <si>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</si>
  <si>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</si>
  <si>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</si>
  <si>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</si>
  <si>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</si>
  <si>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</si>
  <si>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</si>
  <si>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</si>
  <si>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</si>
  <si>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</si>
  <si>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</si>
  <si>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</si>
  <si>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</si>
  <si>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</si>
  <si>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</si>
  <si>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</si>
  <si>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</si>
  <si>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</si>
  <si>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</si>
  <si>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</si>
  <si>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</si>
  <si>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</si>
  <si>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</si>
  <si>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</si>
  <si>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</si>
  <si>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</si>
  <si>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</si>
  <si>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</si>
  <si>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</si>
  <si>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</si>
  <si>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</si>
  <si>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</si>
  <si>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</si>
  <si>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</si>
  <si>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</si>
  <si>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</si>
  <si>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 xml:space="preserve">The form does not provide rows EU-3a, 4-5, 9-10, 13-15, 17-18, 20, EU-20a-20d, 21-25, EU-25b, 26-27, 32-33, EU-33a-33b, 34-35, 37-42, 42a, 43, 47, EU-47a-47b, 48-50, 52-54, 54a, 55-56, EU-56a-56b, 57, 67, 69-72 and 74-85, as there is no reporting. </t>
  </si>
  <si>
    <t xml:space="preserve">Table EU CC1 presents a summary of Aktia Bank Group’s own funds and capital ratios on 31 December 2024. </t>
  </si>
  <si>
    <t>CET1 capital includes the profit for the period of 1 January – 31 December 2024, as the profit has been subject to a review by the external auditor, and therefore can be included in CET1 capital on the basis of permission granted by the FIN-FSA in accordance with the Capital Requirements Regulation. Regulatory adjustments to CET1 totalled EUR 168.1 million of which the most significant share consists of goodwill and other intangible assets. In addition, the amount of foreseeable dividend for 2024 has been deducted from CET1 capital. On 31 December 2024 there were no regulatory adjustments to AT1 or T2 capital. Capital ratios are calculated by using elements of own funds determined on the basis laid down in the CRR.</t>
  </si>
  <si>
    <t>At the end of the period, the Common Equity Tier 1 capital ratio of Aktia Bank Group (Aktia Bank Plc and all its subsidiaries except Aktia Life Insurance) was 12.0 (11.3) %. The total capital ratio for Aktia Bank Group was 16.6 (15.0)%.</t>
  </si>
  <si>
    <t>Template EU CCA: Main features of regulatory own funds instruments and eligible liabilities instruments</t>
  </si>
  <si>
    <t>only own funds (but not eligible liabilities) requirements</t>
  </si>
  <si>
    <t>both own funds and eligible liabilities</t>
  </si>
  <si>
    <t>Issuer</t>
  </si>
  <si>
    <t>Aktia Bank Plc</t>
  </si>
  <si>
    <t>Unique identifier (eg CUSIP, ISIN or Bloomberg identifier for private placement)</t>
  </si>
  <si>
    <t>FI4000058870</t>
  </si>
  <si>
    <t>FI4000507371</t>
  </si>
  <si>
    <t>XS2783626638</t>
  </si>
  <si>
    <t>XS2899487917</t>
  </si>
  <si>
    <t>2a</t>
  </si>
  <si>
    <t>Public or private placement</t>
  </si>
  <si>
    <t>Public</t>
  </si>
  <si>
    <t>Private</t>
  </si>
  <si>
    <t>Governing law(s) of the instrument</t>
  </si>
  <si>
    <t>Finnish Law</t>
  </si>
  <si>
    <t>Finland</t>
  </si>
  <si>
    <t>English Law</t>
  </si>
  <si>
    <t>3a </t>
  </si>
  <si>
    <t>Contractual recognition of write down and conversion powers of resolution authorities</t>
  </si>
  <si>
    <t>N/A</t>
  </si>
  <si>
    <t> </t>
  </si>
  <si>
    <t>Regulatory treatment</t>
  </si>
  <si>
    <t xml:space="preserve">    Current treatment taking into account, where applicable, transitional CRR rules</t>
  </si>
  <si>
    <t xml:space="preserve">Common Equity Tier 1 </t>
  </si>
  <si>
    <t>Additional Tier 1</t>
  </si>
  <si>
    <t>Tier 2</t>
  </si>
  <si>
    <t xml:space="preserve">     Post-transitional CRR rules</t>
  </si>
  <si>
    <t xml:space="preserve">     Eligible at solo/(sub-)consolidated/ solo&amp;(sub-)consolidated</t>
  </si>
  <si>
    <t>Solo &amp; consolidated</t>
  </si>
  <si>
    <t xml:space="preserve">     Instrument type (types to be specified by each jurisdiction)</t>
  </si>
  <si>
    <t>Share capital</t>
  </si>
  <si>
    <t>Subordinated debt</t>
  </si>
  <si>
    <t>Amount recognised in regulatory capital or eligible liabilities  (Currency in million, as of most recent reporting date)</t>
  </si>
  <si>
    <t>Nominal amount of instrument</t>
  </si>
  <si>
    <t>60 EUR</t>
  </si>
  <si>
    <t>350 SEK</t>
  </si>
  <si>
    <t>100 EUR</t>
  </si>
  <si>
    <t>EU-9a</t>
  </si>
  <si>
    <t>Issue price</t>
  </si>
  <si>
    <t>100,0</t>
  </si>
  <si>
    <t>100,00</t>
  </si>
  <si>
    <t>99,04</t>
  </si>
  <si>
    <t>EU-9b</t>
  </si>
  <si>
    <t>Redemption price</t>
  </si>
  <si>
    <t>Accounting classification</t>
  </si>
  <si>
    <t>Shareholders' equity</t>
  </si>
  <si>
    <t>Liabilityamortised cost</t>
  </si>
  <si>
    <t>Original date of issuance</t>
  </si>
  <si>
    <t>26.5.2021</t>
  </si>
  <si>
    <t>14.3.2024</t>
  </si>
  <si>
    <t>11.9.2024</t>
  </si>
  <si>
    <t>Perpetual or dated</t>
  </si>
  <si>
    <t>Perpetual</t>
  </si>
  <si>
    <t>Dated</t>
  </si>
  <si>
    <t xml:space="preserve">     Original maturity date </t>
  </si>
  <si>
    <t>No  Maturity</t>
  </si>
  <si>
    <t>No Maturity</t>
  </si>
  <si>
    <t>14.6.2034</t>
  </si>
  <si>
    <t>11.12.2034</t>
  </si>
  <si>
    <t>Issuer call subject to prior supervisory approval</t>
  </si>
  <si>
    <t>No</t>
  </si>
  <si>
    <t>Yes</t>
  </si>
  <si>
    <t xml:space="preserve">     Optional call date, contingent call dates and redemption amount </t>
  </si>
  <si>
    <t>26.5.2026, 100 % of Nominal amount. In addition Tax/Regulatory call</t>
  </si>
  <si>
    <t>14.6.2029, redemption at 100, plus accrued interest</t>
  </si>
  <si>
    <t>11.12.2029 , redemption at 100, plus accrued interest</t>
  </si>
  <si>
    <t xml:space="preserve">     Subsequent call dates, if applicable</t>
  </si>
  <si>
    <t>Annually</t>
  </si>
  <si>
    <t>Quarterly</t>
  </si>
  <si>
    <t>Coupons / dividends</t>
  </si>
  <si>
    <t xml:space="preserve">Fixed or floating dividend/coupon </t>
  </si>
  <si>
    <t>Fixed coupon</t>
  </si>
  <si>
    <t>Floating coupon</t>
  </si>
  <si>
    <t xml:space="preserve">Coupon rate and any related index </t>
  </si>
  <si>
    <t>3.875% per annum until 26 May 2026. Thereafter fixed every five years EUR 5Y Mid-Swap Rate +  4,088%</t>
  </si>
  <si>
    <t>3M Stibor + 300bps</t>
  </si>
  <si>
    <t>5.000% per annum until 11 December 2029. Thereafter 5Y EUR Mid-Swap Rate + 265bps</t>
  </si>
  <si>
    <t xml:space="preserve">Existence of a dividend stopper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</si>
  <si>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</si>
  <si>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</si>
  <si>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</si>
  <si>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</si>
  <si>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</si>
  <si>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</si>
  <si>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</si>
  <si>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</si>
  <si>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 convertible</t>
  </si>
  <si>
    <t xml:space="preserve">     If convertible, conversion trigger(s)</t>
  </si>
  <si>
    <t xml:space="preserve">     If convertible, fully or partially</t>
  </si>
  <si>
    <t xml:space="preserve">     If convertible, conversion rate</t>
  </si>
  <si>
    <t xml:space="preserve"> N/A </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</si>
  <si>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</si>
  <si>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</si>
  <si>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</si>
  <si>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</si>
  <si>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</si>
  <si>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If at any time the CET1 ratio has fallen below 5.125%, in the case of the Issuer or the Issuer Consolidated Situation, as calculated in accordance with the Applicable Banking Regulations and in each case as determined by the Issuer and/or the Competent Authority (or any agent appointed for such purpose by the Competent Authority).</t>
  </si>
  <si>
    <t xml:space="preserve">     If write-down, full or partial</t>
  </si>
  <si>
    <t>Fully or partially</t>
  </si>
  <si>
    <t xml:space="preserve">     If write-down, permanent or temporary</t>
  </si>
  <si>
    <t>Temporary</t>
  </si>
  <si>
    <t xml:space="preserve">        If temporary write-down, description of write-up mechanism</t>
  </si>
  <si>
    <t>Discretionary write-up.</t>
  </si>
  <si>
    <t>34a </t>
  </si>
  <si>
    <t>Type of subordination (only for eligible liabilities)</t>
  </si>
  <si>
    <t>EU-34b</t>
  </si>
  <si>
    <t>Ranking of the instrument in normal insolvency proceedings</t>
  </si>
  <si>
    <t>Rank 1</t>
  </si>
  <si>
    <t>Rank 2</t>
  </si>
  <si>
    <t>Rank 3</t>
  </si>
  <si>
    <t>Position in subordination hierarchy in liquidation (specify instrument type immediately senior to instrument)</t>
  </si>
  <si>
    <t>Senior Non-Preferred Debt</t>
  </si>
  <si>
    <t>Non-compliant transitioned features</t>
  </si>
  <si>
    <t>If yes, specify non-compliant features</t>
  </si>
  <si>
    <t>37a</t>
  </si>
  <si>
    <t>Link to the full term and conditions of the instrument (signposting)</t>
  </si>
  <si>
    <t>(1) Insert ‘N/A’ if the question is not applicable</t>
  </si>
  <si>
    <t>Risk weighted exposure amounts (RWEAs)</t>
  </si>
  <si>
    <t>Total own funds requirements</t>
  </si>
  <si>
    <t>b</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</si>
  <si>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</si>
  <si>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</si>
  <si>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</si>
  <si>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</si>
  <si>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</si>
  <si>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</si>
  <si>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</si>
  <si>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</si>
  <si>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</si>
  <si>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</si>
  <si>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</si>
  <si>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</si>
  <si>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</si>
  <si>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</si>
  <si>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</si>
  <si>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</si>
  <si>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</si>
  <si>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</si>
  <si>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</si>
  <si>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</si>
  <si>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</si>
  <si>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</si>
  <si>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</si>
  <si>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</si>
  <si>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</si>
  <si>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</si>
  <si>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</si>
  <si>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</si>
  <si>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</si>
  <si>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</si>
  <si>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</si>
  <si>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</si>
  <si>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</si>
  <si>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</si>
  <si>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 xml:space="preserve">The form does not provide rows 4, 8, 16-19, EU 19a, 21, 22 and EU 22a , as there is no reporting </t>
  </si>
  <si>
    <t>The risk weighted exposure amount (RWEA) totalled EUR 3,103.4 million, which is 1% larger than on 31 December 2023. The exposure amount under the F-IRB approach has decreased, which has caused the risk weighted exposure amount in the category to decrease, whereas the risk weighted exposure amount under standardised approach has increased despite the decreased total exposure amount. EU OV1 table is presented without IRB-supervisory add-ons.</t>
  </si>
  <si>
    <t>Exposure value</t>
  </si>
  <si>
    <t>Risk-weighted exposure amount</t>
  </si>
  <si>
    <t>Own fund instruments held in insurance or re-insurance undertakings  or insurance holding company not deducted from own funds</t>
  </si>
  <si>
    <t>The overall book value of Aktia’s holdings on subsidiaries (Aktia Life Insurance Company) is EUR 46.2 million. The part of the ownership not exceeding 10% of CET1 (before deduction on expected loss and financial sector entities where the institution has a significant investment) is EUR 39.8 million. For this amount Aktia Bank applies 250% risk weight according to CRR Article 48. The part exceeding the 10% CET1 limit is directly deducted from CET1.</t>
  </si>
  <si>
    <t xml:space="preserve">Supplementary own fund requirements of the financial conglomerate (amount) </t>
  </si>
  <si>
    <t>Capital adequacy ratio of the financial conglomerate (%)</t>
  </si>
  <si>
    <t>Aktia Group’s capital base, calculated according to the Act on the Supervision of Financial and Insurance Conglomerates (FiCo), exceeded the minimum amount specified in the Act by EUR 168.9 million. The slight decrease in the conglomerate's capital ratio during 2024 was driven by an increase of the banking business's total capital requirement from 11,80% to 12,58% of the total risk exposure amount. The increase in the capital requirement was mostly due to the systemic risk buffer requirement being increased by one percentage point during 2024 for most Finnish banks, including Aktia.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</si>
  <si>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d</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</si>
  <si>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</si>
  <si>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</si>
  <si>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</si>
  <si>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</si>
  <si>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</si>
  <si>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</si>
  <si>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</si>
  <si>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</si>
  <si>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</si>
  <si>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</si>
  <si>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</si>
  <si>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</si>
  <si>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</si>
  <si>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</si>
  <si>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</si>
  <si>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</si>
  <si>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</si>
  <si>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</si>
  <si>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</si>
  <si>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</si>
  <si>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</si>
  <si>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</si>
  <si>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</si>
  <si>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</si>
  <si>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</si>
  <si>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Australia</t>
  </si>
  <si>
    <t>Belgium</t>
  </si>
  <si>
    <t>Cyprus</t>
  </si>
  <si>
    <t>Czech Republic</t>
  </si>
  <si>
    <t>Germany</t>
  </si>
  <si>
    <t>Denmark</t>
  </si>
  <si>
    <t>Estonia</t>
  </si>
  <si>
    <t>France</t>
  </si>
  <si>
    <t>United Kingdom</t>
  </si>
  <si>
    <t>Hong Kong</t>
  </si>
  <si>
    <t>Croatia</t>
  </si>
  <si>
    <t>Ireland</t>
  </si>
  <si>
    <t>Iceland</t>
  </si>
  <si>
    <t>Korea, Republic of</t>
  </si>
  <si>
    <t>Lithuania</t>
  </si>
  <si>
    <t>Luxembourg</t>
  </si>
  <si>
    <t>Netherlands</t>
  </si>
  <si>
    <t>Norway</t>
  </si>
  <si>
    <t>Romania</t>
  </si>
  <si>
    <t>Sweden</t>
  </si>
  <si>
    <t>Slovakia</t>
  </si>
  <si>
    <t>Other countries</t>
  </si>
  <si>
    <t>020</t>
  </si>
  <si>
    <t>The template EU CCyB1 does not provide columns c-e and h-i (Trading book exposures and Securitisation exposures  in non-trading book), as those exposures are not relevant for the calculation of the Aktia’s countercyclical buffer.</t>
  </si>
  <si>
    <t>Institution specific countercyclical capital buffer rate</t>
  </si>
  <si>
    <t>Institution specific countercyclical capital buffer requirement</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</si>
  <si>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</si>
  <si>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</si>
  <si>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</si>
  <si>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</si>
  <si>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</si>
  <si>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</si>
  <si>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</si>
  <si>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</si>
  <si>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2"/>
        <color rgb="FF7030A0"/>
        <rFont val="Arial"/>
        <family val="2"/>
        <scheme val="minor"/>
      </rPr>
      <t xml:space="preserve"> </t>
    </r>
  </si>
  <si>
    <r>
      <t>Eligible liabilities instruments</t>
    </r>
    <r>
      <rPr>
        <strike/>
        <sz val="12"/>
        <rFont val="Arial"/>
        <family val="2"/>
        <scheme val="minor"/>
      </rPr>
      <t xml:space="preserve"> </t>
    </r>
    <r>
      <rPr>
        <sz val="12"/>
        <rFont val="Arial"/>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</si>
  <si>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</si>
  <si>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</si>
  <si>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</si>
  <si>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</si>
  <si>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</si>
  <si>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</si>
  <si>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</si>
  <si>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</si>
  <si>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</si>
  <si>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r>
      <t xml:space="preserve">Amount of non subordinated instruments eligible, where applicable after application of Article 72b (3) </t>
    </r>
    <r>
      <rPr>
        <sz val="12"/>
        <rFont val="Arial"/>
        <family val="2"/>
        <scheme val="minor"/>
      </rPr>
      <t xml:space="preserve">CRR </t>
    </r>
  </si>
  <si>
    <t>Eligible liabilities items  before adjustments</t>
  </si>
  <si>
    <t>EU-17a</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</si>
  <si>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</si>
  <si>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</si>
  <si>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</si>
  <si>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</si>
  <si>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</si>
  <si>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</si>
  <si>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EU-22a</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</si>
  <si>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</si>
  <si>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</si>
  <si>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</si>
  <si>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</si>
  <si>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</si>
  <si>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EU-26a</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</si>
  <si>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</si>
  <si>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</si>
  <si>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</si>
  <si>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</si>
  <si>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</si>
  <si>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</si>
  <si>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</si>
  <si>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</si>
  <si>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The rows 3-5, 7-8, 19-21, 27-31, EU-31a and EU-32 of the EU TLAC1 template are not disclosed as these rows do not contain data. The template does not provide columns b-c (G-SII Requirement for own funds and eligible liabilities (TLAC)), as the requirements do not apply to Aktia.</t>
  </si>
  <si>
    <t>Aktia’s buffer for the MREL was EUR 1,185.8 million. The MREL requirement for Aktia was based on the leverage ratio exposure measure (LRE).</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</si>
  <si>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</si>
  <si>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</si>
  <si>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</si>
  <si>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</si>
  <si>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Arial"/>
        <family val="2"/>
        <scheme val="minor"/>
      </rPr>
      <t>s</t>
    </r>
    <r>
      <rPr>
        <sz val="11"/>
        <rFont val="Arial"/>
        <family val="2"/>
        <scheme val="minor"/>
      </rPr>
      <t xml:space="preserve">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</si>
  <si>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</si>
  <si>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</si>
  <si>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</si>
  <si>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</si>
  <si>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</si>
  <si>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</si>
  <si>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</si>
  <si>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</si>
  <si>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</si>
  <si>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</si>
  <si>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</si>
  <si>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</si>
  <si>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 xml:space="preserve"> Total exposure measure</t>
  </si>
  <si>
    <t>The rows 2-7, 11, EU-11a and EU-11b of the EU LR1 template are not disclosed as these rows do not contain data.</t>
  </si>
  <si>
    <t>Table EU LR1 delivers a reconciliation of accounting assets as per IFRS to the leverage ratio exposure.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</si>
  <si>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</si>
  <si>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</si>
  <si>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</si>
  <si>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</si>
  <si>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</si>
  <si>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Arial"/>
        <family val="2"/>
        <scheme val="minor"/>
      </rPr>
      <t>(</t>
    </r>
    <r>
      <rPr>
        <sz val="11"/>
        <rFont val="Arial"/>
        <family val="2"/>
        <scheme val="minor"/>
      </rPr>
      <t>Adjustment for securities received under securities financing transactions that are recognised as an asset</t>
    </r>
    <r>
      <rPr>
        <strike/>
        <sz val="11"/>
        <rFont val="Arial"/>
        <family val="2"/>
        <scheme val="minor"/>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</si>
  <si>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</si>
  <si>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</si>
  <si>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</si>
  <si>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</si>
  <si>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</si>
  <si>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</si>
  <si>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</si>
  <si>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</si>
  <si>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</si>
  <si>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</si>
  <si>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</si>
  <si>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</si>
  <si>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r>
      <t xml:space="preserve">(Exempted CCP leg of client-cleared trade exposures) (original </t>
    </r>
    <r>
      <rPr>
        <strike/>
        <sz val="11"/>
        <rFont val="Arial"/>
        <family val="2"/>
        <scheme val="minor"/>
      </rPr>
      <t>e</t>
    </r>
    <r>
      <rPr>
        <b/>
        <sz val="11"/>
        <color rgb="FF00B050"/>
        <rFont val="Arial"/>
        <family val="2"/>
        <scheme val="minor"/>
      </rPr>
      <t>E</t>
    </r>
    <r>
      <rPr>
        <sz val="11"/>
        <rFont val="Arial"/>
        <family val="2"/>
        <scheme val="minor"/>
      </rPr>
      <t xml:space="preserve">xposure </t>
    </r>
    <r>
      <rPr>
        <strike/>
        <sz val="11"/>
        <rFont val="Arial"/>
        <family val="2"/>
        <scheme val="minor"/>
      </rPr>
      <t>m</t>
    </r>
    <r>
      <rPr>
        <b/>
        <sz val="11"/>
        <color rgb="FF00B050"/>
        <rFont val="Arial"/>
        <family val="2"/>
        <scheme val="minor"/>
      </rPr>
      <t>M</t>
    </r>
    <r>
      <rPr>
        <sz val="11"/>
        <rFont val="Arial"/>
        <family val="2"/>
        <scheme val="minor"/>
      </rPr>
      <t>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</si>
  <si>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</si>
  <si>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</si>
  <si>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</si>
  <si>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</si>
  <si>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</si>
  <si>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</si>
  <si>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</si>
  <si>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</si>
  <si>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</si>
  <si>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</si>
  <si>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</si>
  <si>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</si>
  <si>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</si>
  <si>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</si>
  <si>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</si>
  <si>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 xml:space="preserve">(General provisions deducted in determining Tier 1 capital and specific provisions associated with off-balance sheet exposures) </t>
  </si>
  <si>
    <t>Off-balance sheet exposures</t>
  </si>
  <si>
    <r>
      <t xml:space="preserve">Excluded exposures </t>
    </r>
    <r>
      <rPr>
        <b/>
        <strike/>
        <sz val="11"/>
        <color rgb="FFFF0000"/>
        <rFont val="Arial"/>
        <family val="2"/>
        <scheme val="minor"/>
      </rPr>
      <t/>
    </r>
  </si>
  <si>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</si>
  <si>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</si>
  <si>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</si>
  <si>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</si>
  <si>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</si>
  <si>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</si>
  <si>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</si>
  <si>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</si>
  <si>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</si>
  <si>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</si>
  <si>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</si>
  <si>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</si>
  <si>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</si>
  <si>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</si>
  <si>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</si>
  <si>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</si>
  <si>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</si>
  <si>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</si>
  <si>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</si>
  <si>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</si>
  <si>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sz val="11"/>
        <color theme="1"/>
        <rFont val="Arial"/>
        <family val="2"/>
        <scheme val="minor"/>
      </rPr>
      <t>exempted</t>
    </r>
    <r>
      <rPr>
        <sz val="11"/>
        <rFont val="Arial"/>
        <family val="2"/>
        <scheme val="minor"/>
      </rPr>
      <t xml:space="preserve"> exposures)</t>
    </r>
  </si>
  <si>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</si>
  <si>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</si>
  <si>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</si>
  <si>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</si>
  <si>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</si>
  <si>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</si>
  <si>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</si>
  <si>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 xml:space="preserve">Additional own funds requirements to address the risk of excessive leverage (%) </t>
  </si>
  <si>
    <t>EU-26b</t>
  </si>
  <si>
    <t xml:space="preserve">     of which: to be made up of CET1 capital (percentage points)</t>
  </si>
  <si>
    <t>Leverage ratio buffer requirement (%)</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</si>
  <si>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</si>
  <si>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</si>
  <si>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</si>
  <si>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</si>
  <si>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</si>
  <si>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</si>
  <si>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</si>
  <si>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</si>
  <si>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</si>
  <si>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</si>
  <si>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</si>
  <si>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</si>
  <si>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</si>
  <si>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</si>
  <si>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</si>
  <si>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rows 2, 4-5, EU-8a, EU-9a-9b, 10, EU-10a-10b, 11-12, 14-15, EU-16a, 17, EU-17a, 21, EU-22a-22k and 28-29 of the EU LR2 template are not disclosed as these rows do not contain data.</t>
  </si>
  <si>
    <t>Table EU LR2 shows the leverage ratio and the breakdown of the exposure by main categories. Compared to the year end 2023 the leverage ratio for Aktia Bank Group increased from 4.23% to 4.65% due to changes in both the numerator and the denominator. The amount of Tier 1 capital increased during the same time by 5% and the total exposure measure was lowered by 4% mainly due to decrease in loans and central bank deposits.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</si>
  <si>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</si>
  <si>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</si>
  <si>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</si>
  <si>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</si>
  <si>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</si>
  <si>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</si>
  <si>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</si>
  <si>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</si>
  <si>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</si>
  <si>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</si>
  <si>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</si>
  <si>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</si>
  <si>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Institutions</t>
  </si>
  <si>
    <t>Secured by mortgages of immovable properties</t>
  </si>
  <si>
    <t>Retail exposures</t>
  </si>
  <si>
    <t>Corporates</t>
  </si>
  <si>
    <t>EU-11</t>
  </si>
  <si>
    <t>Exposures in default</t>
  </si>
  <si>
    <t>EU-12</t>
  </si>
  <si>
    <t>Other exposures (eg equity, securitisations, and other non-credit obligation assets)</t>
  </si>
  <si>
    <t>The row EU-2 of the EU LR3 template is not disclosed as this row does not contain data.</t>
  </si>
  <si>
    <t>Table EU LR 3 shows the breakdown of on-balance sheet exposures by exposure class. 59% of the total exposure amount arises from loans secured by mortgages of immovable properties.</t>
  </si>
  <si>
    <t>Collateral obtained by taking possession and oxecution processes (EU CQ7)</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</si>
  <si>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</si>
  <si>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</si>
  <si>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</si>
  <si>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</si>
  <si>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</si>
  <si>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</si>
  <si>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</si>
  <si>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</si>
  <si>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</si>
  <si>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</si>
  <si>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</si>
  <si>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</si>
  <si>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</si>
  <si>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</si>
  <si>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</si>
  <si>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</si>
  <si>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</si>
  <si>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</si>
  <si>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</si>
  <si>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</si>
  <si>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</si>
  <si>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</si>
  <si>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</si>
  <si>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</si>
  <si>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</si>
  <si>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</si>
  <si>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</si>
  <si>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</si>
  <si>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</si>
  <si>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</si>
  <si>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</si>
  <si>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</si>
  <si>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</si>
  <si>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</si>
  <si>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</si>
  <si>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</si>
  <si>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</si>
  <si>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</si>
  <si>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</si>
  <si>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</si>
  <si>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</si>
  <si>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</si>
  <si>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</si>
  <si>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</si>
  <si>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</si>
  <si>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</si>
  <si>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Net exposure value</t>
  </si>
  <si>
    <t>On demand</t>
  </si>
  <si>
    <t>&lt;= 1 year</t>
  </si>
  <si>
    <t>&gt; 1 year &lt;= 5 years</t>
  </si>
  <si>
    <t>&gt; 5 years</t>
  </si>
  <si>
    <t>No stated maturity</t>
  </si>
  <si>
    <t>Debt securities</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</si>
  <si>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</si>
  <si>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</si>
  <si>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</si>
  <si>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</si>
  <si>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</si>
  <si>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</si>
  <si>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</si>
  <si>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</si>
  <si>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Canada</t>
  </si>
  <si>
    <t>Off balance sheet exposures</t>
  </si>
  <si>
    <t>United States</t>
  </si>
  <si>
    <t>HongKong</t>
  </si>
  <si>
    <t>Italy</t>
  </si>
  <si>
    <t>Column g of the EU CQ4 template is not disclosed as this column does not contain data.</t>
  </si>
  <si>
    <t>Non-performing exposures arise from Finland. The exposures reported in other countries consists mostly of exposures to customers who have moved/are living abroad with a loan against a collateral in Finland.</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</si>
  <si>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</si>
  <si>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</si>
  <si>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</si>
  <si>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</si>
  <si>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</si>
  <si>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</si>
  <si>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</si>
  <si>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</si>
  <si>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</si>
  <si>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</si>
  <si>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</si>
  <si>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</si>
  <si>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</si>
  <si>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</si>
  <si>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</si>
  <si>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</si>
  <si>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</si>
  <si>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</si>
  <si>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</si>
  <si>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</si>
  <si>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</si>
  <si>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CQ5 does not provide the column f, as there is no reporting.</t>
  </si>
  <si>
    <t>Collateral obtained by taking possession accumulated</t>
  </si>
  <si>
    <t>Value at initial recognition</t>
  </si>
  <si>
    <t>Accumulated negative changes</t>
  </si>
  <si>
    <t>Property Plant and Equipment (PP&amp;E)</t>
  </si>
  <si>
    <t>Other than Property Plant and Equipment</t>
  </si>
  <si>
    <t xml:space="preserve">     Residential immovable property</t>
  </si>
  <si>
    <t xml:space="preserve">     Commercial Immovable property</t>
  </si>
  <si>
    <t xml:space="preserve">     Movable property (auto, shipping, etc.)</t>
  </si>
  <si>
    <t xml:space="preserve">     Equity and debt instruments</t>
  </si>
  <si>
    <t xml:space="preserve">     Other</t>
  </si>
  <si>
    <t>The rows 020 - 070 of the EU CQ7 template are not disclosed as these rows do not contain data.</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</si>
  <si>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</si>
  <si>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</si>
  <si>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</si>
  <si>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</si>
  <si>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</si>
  <si>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</si>
  <si>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</si>
  <si>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</si>
  <si>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</si>
  <si>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</si>
  <si>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Of which defaulted</t>
  </si>
  <si>
    <t>Of which SMEs</t>
  </si>
  <si>
    <t xml:space="preserve">     Central banks</t>
  </si>
  <si>
    <t xml:space="preserve">     Other financial corporations</t>
  </si>
  <si>
    <t>The rows 100, 130 and 160 of the EU CQ3 template are not disclosed as these rows do not contain data.</t>
  </si>
  <si>
    <t>The performing loan portfolio in Aktia is concentrated in low Probability of Default (PD) levels for both retail and corporate portfolio, rated by Aktia IRB models.  Adequate collaterals are also important for the bank to minimise the loss given default (LGD). Non-performing exposures have increased due to increase in unlikeliness-to-pay and also increase in past-due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</si>
  <si>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</si>
  <si>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</si>
  <si>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</si>
  <si>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</si>
  <si>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</si>
  <si>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</si>
  <si>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</si>
  <si>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impaired</t>
  </si>
  <si>
    <t xml:space="preserve">     General governments</t>
  </si>
  <si>
    <t xml:space="preserve">     Credit institutions</t>
  </si>
  <si>
    <t>Loan commitments given</t>
  </si>
  <si>
    <t>Template EU CQ1 does not provide rows 020-050 and 080-090, nor a column e, as there is no reporting.</t>
  </si>
  <si>
    <t>A major part of forborne exposures are performing forborne exposures. The collateral situation is seen as adequate. The level of forborne loans levelled on a higher level than in 2023 as the increased interest rates and the current economic situation have had a negative impact on some customers' repayment capacity.</t>
  </si>
  <si>
    <t xml:space="preserve">Unsecured carrying amount </t>
  </si>
  <si>
    <t>Secured carrying amount</t>
  </si>
  <si>
    <r>
      <rPr>
        <sz val="11"/>
        <color rgb="FF000000"/>
        <rFont val="Arial"/>
        <family val="2"/>
        <scheme val="minor"/>
      </rPr>
      <t>Of which</t>
    </r>
    <r>
      <rPr>
        <b/>
        <sz val="11"/>
        <color rgb="FF000000"/>
        <rFont val="Arial"/>
        <family val="2"/>
        <scheme val="minor"/>
      </rPr>
      <t xml:space="preserve"> secured by collateral </t>
    </r>
  </si>
  <si>
    <r>
      <rPr>
        <sz val="11"/>
        <color rgb="FF000000"/>
        <rFont val="Arial"/>
        <family val="2"/>
        <scheme val="minor"/>
      </rPr>
      <t xml:space="preserve">Of which </t>
    </r>
    <r>
      <rPr>
        <b/>
        <sz val="11"/>
        <color rgb="FF000000"/>
        <rFont val="Arial"/>
        <family val="2"/>
        <scheme val="minor"/>
      </rPr>
      <t>secured by financial guarantees</t>
    </r>
  </si>
  <si>
    <r>
      <rPr>
        <sz val="8.5"/>
        <color rgb="FF000000"/>
        <rFont val="Segoe UI"/>
        <family val="2"/>
      </rPr>
      <t xml:space="preserve">Of which </t>
    </r>
    <r>
      <rPr>
        <b/>
        <sz val="8.5"/>
        <color rgb="FF000000"/>
        <rFont val="Segoe UI"/>
        <family val="2"/>
      </rPr>
      <t>secured by credit derivatives</t>
    </r>
  </si>
  <si>
    <t xml:space="preserve">Debt securities </t>
  </si>
  <si>
    <t>  </t>
  </si>
  <si>
    <t>Of which non-performing exposures</t>
  </si>
  <si>
    <r>
      <rPr>
        <sz val="11"/>
        <color rgb="FF00B050"/>
        <rFont val="Arial"/>
        <family val="2"/>
        <scheme val="minor"/>
      </rPr>
      <t>EU-</t>
    </r>
    <r>
      <rPr>
        <sz val="11"/>
        <color theme="1"/>
        <rFont val="Arial"/>
        <family val="2"/>
        <scheme val="minor"/>
      </rPr>
      <t>5</t>
    </r>
  </si>
  <si>
    <t xml:space="preserve">            Of which defaulted </t>
  </si>
  <si>
    <t>No mapping to reporting</t>
  </si>
  <si>
    <t>Template EU CR3 does not provide a row EU-5 nor a column e, as there is no reporting.</t>
  </si>
  <si>
    <t xml:space="preserve">Collaterals used in the bank consist mainly of residential real estate, commercial real estate, and financial collaterals. Financial guarantees are mostly used as an addition to immovable collateral. A major part of unsecured carrying amount consists of central bank deposits.
</t>
  </si>
  <si>
    <t>The types of collaterals and guarantees are more diversified in corporate lending, with different kinds of collaterals or guarantees by the company, company owners or funded credit protection used in addition to commercial real estate.</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</si>
  <si>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</si>
  <si>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</si>
  <si>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</si>
  <si>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</si>
  <si>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</si>
  <si>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 e</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</si>
  <si>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</si>
  <si>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</si>
  <si>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</si>
  <si>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</si>
  <si>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</si>
  <si>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Retail</t>
  </si>
  <si>
    <t>of which Retail – Secured by real estate SMEs</t>
  </si>
  <si>
    <t>of which Retail – Secured by real estate non-SMEs</t>
  </si>
  <si>
    <t>of which Retail – Qualifying revolving</t>
  </si>
  <si>
    <t>of which Retail – Other SMEs</t>
  </si>
  <si>
    <t>of which Retail – Other non-SMEs</t>
  </si>
  <si>
    <t>Equity</t>
  </si>
  <si>
    <t>Other non-credit obligation assets</t>
  </si>
  <si>
    <t xml:space="preserve">Total </t>
  </si>
  <si>
    <t>Aktia has received permission from the FIN-FSA to use IRB models for Corporate and Retail exposures. Exposure values differ between column a and b because permanent partial usage and rollout exposures are included in column b.</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</si>
  <si>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</si>
  <si>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</si>
  <si>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</si>
  <si>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</si>
  <si>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</si>
  <si>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</si>
  <si>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</si>
  <si>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</si>
  <si>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</si>
  <si>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</si>
  <si>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</si>
  <si>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</si>
  <si>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</si>
  <si>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Secured by mortgages on immovable property</t>
  </si>
  <si>
    <t>Exposures associated with particularly high risk</t>
  </si>
  <si>
    <t>Institutions and corporates with a short-term credit assessment</t>
  </si>
  <si>
    <t>Collective investment undertakings</t>
  </si>
  <si>
    <t>Other items</t>
  </si>
  <si>
    <t>TOTAL</t>
  </si>
  <si>
    <t>The exposures in the standardised approach represent 35% of the Bank Group’s credit risk exposure.</t>
  </si>
  <si>
    <t>Central governments or central banks are one of the largest counterparty classes in the standardised approach, with a risk weight of 0%. The exposure class ‘Secured by mortgages on immovable property’ consists mainly of loans to housing companies (low default portfolio), with diversified risk profile with multiple counterparties within one housing company, and immovable property as collateral with risk weights accordingly. Exposures post CCF and CRM can be higher than exposures before CCF and CRM due to substitution effect.</t>
  </si>
  <si>
    <t>Risk weight</t>
  </si>
  <si>
    <t>Of which unrated</t>
  </si>
  <si>
    <t>Others</t>
  </si>
  <si>
    <t>p</t>
  </si>
  <si>
    <t>q</t>
  </si>
  <si>
    <t>Unit or shares in collective investment undertakings</t>
  </si>
  <si>
    <t>Template EU CR5 does not provide columns c, h, and l-n, as there is no reporting.</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</si>
  <si>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</si>
  <si>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</si>
  <si>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</si>
  <si>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</si>
  <si>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</si>
  <si>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</si>
  <si>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</si>
  <si>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</si>
  <si>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</si>
  <si>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</si>
  <si>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</si>
  <si>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</si>
  <si>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</si>
  <si>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</si>
  <si>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Retail - Secured by immovable property 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</si>
  <si>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</si>
  <si>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</si>
  <si>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</si>
  <si>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</si>
  <si>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</si>
  <si>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</si>
  <si>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</si>
  <si>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</si>
  <si>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</si>
  <si>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</si>
  <si>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</si>
  <si>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</si>
  <si>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</si>
  <si>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</si>
  <si>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</si>
  <si>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</si>
  <si>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</si>
  <si>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</si>
  <si>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Retail - Secured by immovable property non-SME</t>
  </si>
  <si>
    <t>Retail - Other SME</t>
  </si>
  <si>
    <t>Retail - Other non-SME</t>
  </si>
  <si>
    <t>Total (all exposures classes)</t>
  </si>
  <si>
    <t>F-IRB</t>
  </si>
  <si>
    <t>Off-balance-sheet exposures  pre-CCF</t>
  </si>
  <si>
    <t>Exposure weighted average PD
(%)</t>
  </si>
  <si>
    <t>Exposure weighted average maturity (years)</t>
  </si>
  <si>
    <t>Risk weighted exposure amount after  SME supporting factor</t>
  </si>
  <si>
    <t>Corporates - SME</t>
  </si>
  <si>
    <t>Corporates - Other</t>
  </si>
  <si>
    <t>Obligor-level PD is used. CR6 report is presented without possible IRB add-ons.</t>
  </si>
  <si>
    <t>Pre-credit derivatives risk weighted exposure amount</t>
  </si>
  <si>
    <t>Actual risk weighted exposure amount</t>
  </si>
  <si>
    <r>
      <t>Exposures under F</t>
    </r>
    <r>
      <rPr>
        <b/>
        <sz val="11"/>
        <color rgb="FF00B050"/>
        <rFont val="Arial"/>
        <family val="2"/>
        <scheme val="minor"/>
      </rPr>
      <t>-</t>
    </r>
    <r>
      <rPr>
        <b/>
        <sz val="11"/>
        <color rgb="FF000000"/>
        <rFont val="Arial"/>
        <family val="2"/>
        <scheme val="minor"/>
      </rPr>
      <t>IRB</t>
    </r>
  </si>
  <si>
    <t>Central governments and central banks</t>
  </si>
  <si>
    <t xml:space="preserve">Corporates </t>
  </si>
  <si>
    <r>
      <t>of which</t>
    </r>
    <r>
      <rPr>
        <sz val="11"/>
        <color rgb="FF00B050"/>
        <rFont val="Arial"/>
        <family val="2"/>
        <scheme val="minor"/>
      </rPr>
      <t xml:space="preserve"> </t>
    </r>
    <r>
      <rPr>
        <sz val="11"/>
        <rFont val="Arial"/>
        <family val="2"/>
        <scheme val="minor"/>
      </rPr>
      <t xml:space="preserve">Corporates </t>
    </r>
    <r>
      <rPr>
        <sz val="11"/>
        <color rgb="FF00B050"/>
        <rFont val="Arial"/>
        <family val="2"/>
        <scheme val="minor"/>
      </rPr>
      <t xml:space="preserve">- </t>
    </r>
    <r>
      <rPr>
        <sz val="11"/>
        <color rgb="FF000000"/>
        <rFont val="Arial"/>
        <family val="2"/>
        <scheme val="minor"/>
      </rPr>
      <t>SMEs</t>
    </r>
  </si>
  <si>
    <r>
      <t xml:space="preserve">of which </t>
    </r>
    <r>
      <rPr>
        <sz val="11"/>
        <rFont val="Arial"/>
        <family val="2"/>
        <scheme val="minor"/>
      </rPr>
      <t>Corporates</t>
    </r>
    <r>
      <rPr>
        <sz val="11"/>
        <color rgb="FF00B050"/>
        <rFont val="Arial"/>
        <family val="2"/>
        <scheme val="minor"/>
      </rPr>
      <t xml:space="preserve"> - </t>
    </r>
    <r>
      <rPr>
        <sz val="11"/>
        <color rgb="FF000000"/>
        <rFont val="Arial"/>
        <family val="2"/>
        <scheme val="minor"/>
      </rPr>
      <t>Specialised lending</t>
    </r>
  </si>
  <si>
    <r>
      <t>Exposures under A</t>
    </r>
    <r>
      <rPr>
        <b/>
        <sz val="11"/>
        <color rgb="FF00B050"/>
        <rFont val="Arial"/>
        <family val="2"/>
        <scheme val="minor"/>
      </rPr>
      <t>-</t>
    </r>
    <r>
      <rPr>
        <b/>
        <sz val="11"/>
        <color rgb="FF000000"/>
        <rFont val="Arial"/>
        <family val="2"/>
        <scheme val="minor"/>
      </rPr>
      <t>IRB</t>
    </r>
  </si>
  <si>
    <r>
      <t xml:space="preserve">of </t>
    </r>
    <r>
      <rPr>
        <sz val="11"/>
        <rFont val="Arial"/>
        <family val="2"/>
        <scheme val="minor"/>
      </rPr>
      <t xml:space="preserve">which </t>
    </r>
    <r>
      <rPr>
        <sz val="11"/>
        <color rgb="FF000000"/>
        <rFont val="Arial"/>
        <family val="2"/>
        <scheme val="minor"/>
      </rPr>
      <t>Corporates - SMEs</t>
    </r>
  </si>
  <si>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</si>
  <si>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</si>
  <si>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</si>
  <si>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</si>
  <si>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</si>
  <si>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r>
      <t>TOTAL (including F</t>
    </r>
    <r>
      <rPr>
        <b/>
        <sz val="11"/>
        <color rgb="FF00B050"/>
        <rFont val="Arial"/>
        <family val="2"/>
        <scheme val="minor"/>
      </rPr>
      <t>-</t>
    </r>
    <r>
      <rPr>
        <b/>
        <sz val="11"/>
        <color rgb="FF000000"/>
        <rFont val="Arial"/>
        <family val="2"/>
        <scheme val="minor"/>
      </rPr>
      <t>IRB exposures and A</t>
    </r>
    <r>
      <rPr>
        <b/>
        <sz val="11"/>
        <color rgb="FF00B050"/>
        <rFont val="Arial"/>
        <family val="2"/>
        <scheme val="minor"/>
      </rPr>
      <t>-</t>
    </r>
    <r>
      <rPr>
        <b/>
        <sz val="11"/>
        <color rgb="FF000000"/>
        <rFont val="Arial"/>
        <family val="2"/>
        <scheme val="minor"/>
      </rPr>
      <t>IRB exposures)</t>
    </r>
  </si>
  <si>
    <t>Credit derivates do not impact the calculation of RWEA for AIRB or FIRB exposures. CR7 table is presented without possible IRB-supervisory add-ons. </t>
  </si>
  <si>
    <t>Total exposures</t>
  </si>
  <si>
    <t>Credit risk Mitigation techniques</t>
  </si>
  <si>
    <t>Credit risk Mitigation methods in the calculation of RWEAs</t>
  </si>
  <si>
    <t>Funded credit Protection (FCP)</t>
  </si>
  <si>
    <t>Unfunded credit Protection (UFCP)</t>
  </si>
  <si>
    <r>
      <rPr>
        <b/>
        <sz val="11"/>
        <color theme="1"/>
        <rFont val="Arial"/>
        <family val="2"/>
        <scheme val="minor"/>
      </rPr>
      <t xml:space="preserve">RWEA without substitution effects
</t>
    </r>
    <r>
      <rPr>
        <sz val="11"/>
        <color theme="1"/>
        <rFont val="Arial"/>
        <family val="2"/>
        <scheme val="minor"/>
      </rPr>
      <t>(reduction effects only)</t>
    </r>
  </si>
  <si>
    <r>
      <t xml:space="preserve">RWEA with substitution effects
</t>
    </r>
    <r>
      <rPr>
        <sz val="11"/>
        <color theme="1"/>
        <rFont val="Arial"/>
        <family val="2"/>
        <scheme val="minor"/>
      </rPr>
      <t>(both reduction and sustitution effects)</t>
    </r>
  </si>
  <si>
    <r>
      <t xml:space="preserve">Part of exposures covered by </t>
    </r>
    <r>
      <rPr>
        <b/>
        <sz val="11"/>
        <color theme="1"/>
        <rFont val="Arial"/>
        <family val="2"/>
        <scheme val="minor"/>
      </rPr>
      <t>Financial Collaterals</t>
    </r>
    <r>
      <rPr>
        <sz val="11"/>
        <color theme="1"/>
        <rFont val="Arial"/>
        <family val="2"/>
        <scheme val="minor"/>
      </rPr>
      <t xml:space="preserve"> (%)</t>
    </r>
  </si>
  <si>
    <r>
      <t xml:space="preserve">Part of exposures covered by </t>
    </r>
    <r>
      <rPr>
        <b/>
        <sz val="11"/>
        <color theme="1"/>
        <rFont val="Arial"/>
        <family val="2"/>
        <scheme val="minor"/>
      </rPr>
      <t>Other eligible collaterals</t>
    </r>
    <r>
      <rPr>
        <sz val="11"/>
        <color theme="1"/>
        <rFont val="Arial"/>
        <family val="2"/>
        <scheme val="minor"/>
      </rPr>
      <t xml:space="preserve"> (%)</t>
    </r>
  </si>
  <si>
    <r>
      <t xml:space="preserve">Part of exposures covered by </t>
    </r>
    <r>
      <rPr>
        <b/>
        <sz val="11"/>
        <color theme="1"/>
        <rFont val="Arial"/>
        <family val="2"/>
        <scheme val="minor"/>
      </rPr>
      <t xml:space="preserve">Immovable property Collaterals </t>
    </r>
    <r>
      <rPr>
        <sz val="11"/>
        <color theme="1"/>
        <rFont val="Arial"/>
        <family val="2"/>
        <scheme val="minor"/>
      </rPr>
      <t>(</t>
    </r>
    <r>
      <rPr>
        <b/>
        <sz val="11"/>
        <color theme="1"/>
        <rFont val="Arial"/>
        <family val="2"/>
        <scheme val="minor"/>
      </rPr>
      <t>%</t>
    </r>
    <r>
      <rPr>
        <sz val="11"/>
        <color theme="1"/>
        <rFont val="Arial"/>
        <family val="2"/>
        <scheme val="minor"/>
      </rPr>
      <t>)</t>
    </r>
  </si>
  <si>
    <r>
      <t xml:space="preserve">Part of exposures covered by </t>
    </r>
    <r>
      <rPr>
        <b/>
        <sz val="11"/>
        <color theme="1"/>
        <rFont val="Arial"/>
        <family val="2"/>
        <scheme val="minor"/>
      </rPr>
      <t>Receivables (%</t>
    </r>
    <r>
      <rPr>
        <sz val="11"/>
        <color theme="1"/>
        <rFont val="Arial"/>
        <family val="2"/>
        <scheme val="minor"/>
      </rPr>
      <t>)</t>
    </r>
  </si>
  <si>
    <r>
      <t xml:space="preserve">Part of exposures covered by </t>
    </r>
    <r>
      <rPr>
        <b/>
        <sz val="11"/>
        <color theme="1"/>
        <rFont val="Arial"/>
        <family val="2"/>
        <scheme val="minor"/>
      </rPr>
      <t>Other physical collateral (%</t>
    </r>
    <r>
      <rPr>
        <sz val="11"/>
        <color theme="1"/>
        <rFont val="Arial"/>
        <family val="2"/>
        <scheme val="minor"/>
      </rPr>
      <t>)</t>
    </r>
  </si>
  <si>
    <r>
      <t xml:space="preserve">Part of exposures covered by </t>
    </r>
    <r>
      <rPr>
        <b/>
        <sz val="11"/>
        <color theme="1"/>
        <rFont val="Arial"/>
        <family val="2"/>
        <scheme val="minor"/>
      </rPr>
      <t>Other funded credit protection</t>
    </r>
    <r>
      <rPr>
        <sz val="11"/>
        <color theme="1"/>
        <rFont val="Arial"/>
        <family val="2"/>
        <scheme val="minor"/>
      </rPr>
      <t xml:space="preserve"> (%)</t>
    </r>
  </si>
  <si>
    <r>
      <t xml:space="preserve">Part of exposures covered by </t>
    </r>
    <r>
      <rPr>
        <b/>
        <sz val="11"/>
        <color theme="1"/>
        <rFont val="Arial"/>
        <family val="2"/>
        <scheme val="minor"/>
      </rPr>
      <t>Cash on deposit (%)</t>
    </r>
  </si>
  <si>
    <r>
      <t>Part of exposures covered by</t>
    </r>
    <r>
      <rPr>
        <b/>
        <sz val="11"/>
        <color theme="1"/>
        <rFont val="Arial"/>
        <family val="2"/>
        <scheme val="minor"/>
      </rPr>
      <t xml:space="preserve"> Life insurance policies </t>
    </r>
    <r>
      <rPr>
        <sz val="11"/>
        <color theme="1"/>
        <rFont val="Arial"/>
        <family val="2"/>
        <scheme val="minor"/>
      </rPr>
      <t>(%)</t>
    </r>
  </si>
  <si>
    <r>
      <t xml:space="preserve">Part of exposures covered by </t>
    </r>
    <r>
      <rPr>
        <b/>
        <sz val="11"/>
        <color theme="1"/>
        <rFont val="Arial"/>
        <family val="2"/>
        <scheme val="minor"/>
      </rPr>
      <t>Instruments held by a third party (%)</t>
    </r>
  </si>
  <si>
    <r>
      <t xml:space="preserve">Part of exposures covered by </t>
    </r>
    <r>
      <rPr>
        <b/>
        <sz val="11"/>
        <color theme="1"/>
        <rFont val="Arial"/>
        <family val="2"/>
        <scheme val="minor"/>
      </rPr>
      <t>Guarantees</t>
    </r>
    <r>
      <rPr>
        <sz val="11"/>
        <color theme="1"/>
        <rFont val="Arial"/>
        <family val="2"/>
        <scheme val="minor"/>
      </rPr>
      <t xml:space="preserve">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</si>
  <si>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</si>
  <si>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</si>
  <si>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</si>
  <si>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</si>
  <si>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</si>
  <si>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</si>
  <si>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</si>
  <si>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</si>
  <si>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Template EU CR7-A does not provide columns e-f, h, j and l, as there is no reporting.</t>
  </si>
  <si>
    <t>The importance of adequate collaterals is shown as over-collateralisation by immovable property in the A-IRB retail exposure class. RWEA values in the table are presented without IRB-supervisory add-ons.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</si>
  <si>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</si>
  <si>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</si>
  <si>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</si>
  <si>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</si>
  <si>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</si>
  <si>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</si>
  <si>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</si>
  <si>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</si>
  <si>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</si>
  <si>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</si>
  <si>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CR8 table shows the risk weight effect including IRB specific add-ons. The risk weighted exposure amount has decreased slightly, mainly due to a decrease in asset size.</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</si>
  <si>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</si>
  <si>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</si>
  <si>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</si>
  <si>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</si>
  <si>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</si>
  <si>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</si>
  <si>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</si>
  <si>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</si>
  <si>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 xml:space="preserve">
Observed average default rate (%)</t>
  </si>
  <si>
    <t>Exposures weighted average PD (%)</t>
  </si>
  <si>
    <t>Average PD (%)</t>
  </si>
  <si>
    <t xml:space="preserve">Average
historical
annual
default rate (%) </t>
  </si>
  <si>
    <t xml:space="preserve"> g</t>
  </si>
  <si>
    <t>CR9 report is presented without possible IRB add-ons. The PDs for F-IRB exposures are mostly conservative, but exposure classes "Retail - secured by immovable property non-SME" and "Retail – other non-SME" have PDs that are below observed average default rates. Aktia has implemented supervisory risk weight add-ons because of the weaknesses in the A-IRB PD models.</t>
  </si>
  <si>
    <t>In the F-IRB approach, Corporates - SME account for 58% and Corporates - Other for 42% of the total risk weighted exposure amount. In the A-IRB approach, Retail - Secured by immovable property SME account for 2%, Retail - Secured by immovable property non-SME for 92%, Retail - Other SME for 1% and Retail - Other non-SME for 6% of the total risk weighted exposure amount. There are in total 3.5 thousand obligors that have exposures with short maturity (under 12 months), and of those obligors 0.2 thousand are included in the F-IRB approach and 3.3 thousand are included in the A-IRB approach.</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</si>
  <si>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</si>
  <si>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</si>
  <si>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</si>
  <si>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</si>
  <si>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</si>
  <si>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</si>
  <si>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</si>
  <si>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</si>
  <si>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</si>
  <si>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</si>
  <si>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</si>
  <si>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</si>
  <si>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t>Private equity exposures</t>
  </si>
  <si>
    <t>Equal to or more than 2.5 years</t>
  </si>
  <si>
    <t>Exchange-traded equity exposures</t>
  </si>
  <si>
    <t>Category 2</t>
  </si>
  <si>
    <t>Other equity exposures</t>
  </si>
  <si>
    <t>Category 3</t>
  </si>
  <si>
    <t>The Aktia Bank Group does not have specialized lending exposures and does not treat them under the slotting approach. Consequently, Aktia does not disclose templates EU CR10.1 Specialised lending: Project finance, EU CR10.2 Specialised lending : Income-producing real estate and  high volatility commercial real estate, EU CR10.3 Specialised lending : Object finance and EU CR10.4 Specialised lending : Commodities finance.</t>
  </si>
  <si>
    <t>Category 4</t>
  </si>
  <si>
    <t>Category 5</t>
  </si>
  <si>
    <t>Template EU CR10.2</t>
  </si>
  <si>
    <t>Specialised lending : Income-producing real estate and  high volatility commercial real estate (Slotting approach)</t>
  </si>
  <si>
    <t>Template EU CR10.3</t>
  </si>
  <si>
    <t>Specialised lending : Object finance (Slotting approach)</t>
  </si>
  <si>
    <t>Template EU CR10.4</t>
  </si>
  <si>
    <t>Specialised lending : Commodities finance (Slotting approach)</t>
  </si>
  <si>
    <t>Replacement cost (RC)</t>
  </si>
  <si>
    <t>Potential future exposure  (PFE)</t>
  </si>
  <si>
    <t>EEPE</t>
  </si>
  <si>
    <t>Alpha used for computing regulatory exposure value</t>
  </si>
  <si>
    <t>Exposure value pre-CRM</t>
  </si>
  <si>
    <t>Exposure value post-CRM</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</si>
  <si>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</si>
  <si>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</si>
  <si>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</si>
  <si>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</si>
  <si>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</si>
  <si>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</si>
  <si>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</si>
  <si>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</si>
  <si>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</si>
  <si>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</si>
  <si>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</si>
  <si>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</si>
  <si>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</si>
  <si>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</si>
  <si>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</si>
  <si>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Aktia uses the standardised approach (SA-CCR) when calculating the counterparty credit risk amounts. Original Exposure Method, Simplified SA-CCR or Internal Model Method (IMM) are not used, thus rows EU1 and EU2 are not disclosed in the template EU CCR1.</t>
  </si>
  <si>
    <t>CCP exposures are not included in this table.</t>
  </si>
  <si>
    <r>
      <t>Exposure value</t>
    </r>
    <r>
      <rPr>
        <strike/>
        <sz val="10"/>
        <rFont val="Arial"/>
        <family val="2"/>
      </rPr>
      <t/>
    </r>
  </si>
  <si>
    <t>Total transactions subject to the Advanced method</t>
  </si>
  <si>
    <t>(i) VaR component (including the 3× multiplier)</t>
  </si>
  <si>
    <t>(ii) stressed VaR component (including the 3× multiplier)</t>
  </si>
  <si>
    <t>Transactions subject to the Standardised method</t>
  </si>
  <si>
    <t>EU4</t>
  </si>
  <si>
    <r>
      <rPr>
        <sz val="11"/>
        <rFont val="Arial"/>
        <family val="2"/>
        <scheme val="minor"/>
      </rPr>
      <t>Transactions subject to the Alternative approach (Based on the Original Exposure Method</t>
    </r>
    <r>
      <rPr>
        <u/>
        <sz val="11"/>
        <rFont val="Arial"/>
        <family val="2"/>
        <scheme val="minor"/>
      </rPr>
      <t>)</t>
    </r>
  </si>
  <si>
    <t xml:space="preserve">Total transactions subject to own funds requirements for CVA risk </t>
  </si>
  <si>
    <t>The CVA risk capital charge is calculated using the standardised approach.</t>
  </si>
  <si>
    <t>Exposure classes</t>
  </si>
  <si>
    <r>
      <t xml:space="preserve"> </t>
    </r>
    <r>
      <rPr>
        <strike/>
        <sz val="11"/>
        <color rgb="FF000000"/>
        <rFont val="Arial"/>
        <family val="2"/>
        <scheme val="minor"/>
      </rPr>
      <t>l</t>
    </r>
  </si>
  <si>
    <t xml:space="preserve">Total exposure value </t>
  </si>
  <si>
    <t xml:space="preserve">Regional government or local authorities </t>
  </si>
  <si>
    <t>PD scale</t>
  </si>
  <si>
    <t>Corporates (F-IRB)</t>
  </si>
  <si>
    <t>Sub-total (Corporates)</t>
  </si>
  <si>
    <t>Total (all CCR relevant exposure classes)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</si>
  <si>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</si>
  <si>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</si>
  <si>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</si>
  <si>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</si>
  <si>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</si>
  <si>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</si>
  <si>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</si>
  <si>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</si>
  <si>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</si>
  <si>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</si>
  <si>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</si>
  <si>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</si>
  <si>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</si>
  <si>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</si>
  <si>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</si>
  <si>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The composition of collateral is referred mainly to OTC derivative transactions. 3.3 million euro of the posted collateral (initial margin) and 3.0 million euro of the received collateral per 31 Dec 2024 refers to centrally-cleared derivatives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</si>
  <si>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</si>
  <si>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</si>
  <si>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</si>
  <si>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</si>
  <si>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</si>
  <si>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</si>
  <si>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</si>
  <si>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</si>
  <si>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</si>
  <si>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</si>
  <si>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</si>
  <si>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</si>
  <si>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</si>
  <si>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Rows 9-20 are not disclosed in the template EU CCR8, because there is nothing to report in these rows.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</si>
  <si>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</si>
  <si>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</si>
  <si>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</si>
  <si>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</si>
  <si>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</si>
  <si>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</si>
  <si>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</si>
  <si>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</si>
  <si>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</si>
  <si>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Aktia is using basic indicator approach (BIA) for the calculation of own funds requirements for operational risk. The calculation is based on audited figures.</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</si>
  <si>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</si>
  <si>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</si>
  <si>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</si>
  <si>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</si>
  <si>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</si>
  <si>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</si>
  <si>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</si>
  <si>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</si>
  <si>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</si>
  <si>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</si>
  <si>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</si>
  <si>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</si>
  <si>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</si>
  <si>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</si>
  <si>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Change of the Net Interest Income (NII) measures the impact of changing interest rates on net interest income (before tax) of the banking book. The reported figures reflect the outcome of a parallel shock of +/- 200 bps. </t>
  </si>
  <si>
    <t>Scope of consolidation: consolidated</t>
  </si>
  <si>
    <t>Total unweighted value (average)</t>
  </si>
  <si>
    <t>Total weighted value (average)</t>
  </si>
  <si>
    <t>EU 1a</t>
  </si>
  <si>
    <t>Quarter ending on (DD Month YYY)</t>
  </si>
  <si>
    <t>Q4 (31. Dec 2024)</t>
  </si>
  <si>
    <t>Q3 (30 Sep 2024)</t>
  </si>
  <si>
    <t>Q2 (30. Jun 2024)</t>
  </si>
  <si>
    <t>Q1 (31. Mar  2024)</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</si>
  <si>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</si>
  <si>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</si>
  <si>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</si>
  <si>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</si>
  <si>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</si>
  <si>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</si>
  <si>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</si>
  <si>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</si>
  <si>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</si>
  <si>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</si>
  <si>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</si>
  <si>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</si>
  <si>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</si>
  <si>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</si>
  <si>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</si>
  <si>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</si>
  <si>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</si>
  <si>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</si>
  <si>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</si>
  <si>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</si>
  <si>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</si>
  <si>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</si>
  <si>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</si>
  <si>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</si>
  <si>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</si>
  <si>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</si>
  <si>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</si>
  <si>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</si>
  <si>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</si>
  <si>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</si>
  <si>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</si>
  <si>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</si>
  <si>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</si>
  <si>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</si>
  <si>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</si>
  <si>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</si>
  <si>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In accordance with Article 451a(3) CRR</t>
  </si>
  <si>
    <t>(EUR million)</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</si>
  <si>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</si>
  <si>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</si>
  <si>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</si>
  <si>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</si>
  <si>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</si>
  <si>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</si>
  <si>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</si>
  <si>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</si>
  <si>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</si>
  <si>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</si>
  <si>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</si>
  <si>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</si>
  <si>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</si>
  <si>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</si>
  <si>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</si>
  <si>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</si>
  <si>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</si>
  <si>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</si>
  <si>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</si>
  <si>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</si>
  <si>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</si>
  <si>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</si>
  <si>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</si>
  <si>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</si>
  <si>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</si>
  <si>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</si>
  <si>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</si>
  <si>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</si>
  <si>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</si>
  <si>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</si>
  <si>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</si>
  <si>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</si>
  <si>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</si>
  <si>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</si>
  <si>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</si>
  <si>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</si>
  <si>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</si>
  <si>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</si>
  <si>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</si>
  <si>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</si>
  <si>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</si>
  <si>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</si>
  <si>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Net Stable Funding Ratio (NSFR) became a statutory requirement as of end June 2021. NSFR requires banks to maintain a stable funding profile in relation to their assets and off-balance sheet activities. NSFR is defined as the ratio between the amount of stable funding available and the amount of stable funding required. To meet the NSFR requirement, this ratio must be at least 100%. To mitigate this Aktia ensures that it has sufficient long-term funding to cover the long-term funding needs.</t>
  </si>
  <si>
    <t>During the last year has NSFR continued to be stable. The long term issued debt has covered the decline in the deposit base. At the end of December 2024 NSFR amounted to 123.9% (122.3% Q4/2023).</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</si>
  <si>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</si>
  <si>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</si>
  <si>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</si>
  <si>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</si>
  <si>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</si>
  <si>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</si>
  <si>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</si>
  <si>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</si>
  <si>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</si>
  <si>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</si>
  <si>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</si>
  <si>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</si>
  <si>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</si>
  <si>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</si>
  <si>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Matching liabilities, contingent liabilities or securities lent</t>
  </si>
  <si>
    <t>Assets, collateral received and own
debt securities issued other than covered bonds and securitisations encumbered</t>
  </si>
  <si>
    <t>Carrying amount of selected financial liabilities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</si>
  <si>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</si>
  <si>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</si>
  <si>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</si>
  <si>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</si>
  <si>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</si>
  <si>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</si>
  <si>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</si>
  <si>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</si>
  <si>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</si>
  <si>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COLLATERAL RECEIVED AND OWN DEBT SECURITIES ISSUED </t>
  </si>
  <si>
    <t>Template EU AE2 does not provide rows 130-230 and 240-241, as there is no reporting.</t>
  </si>
  <si>
    <t>Remuneration policy (EU REMA): This information is published separately on Aktia's website.</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</si>
  <si>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</si>
  <si>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</si>
  <si>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</si>
  <si>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</si>
  <si>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</si>
  <si>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</si>
  <si>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</si>
  <si>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</si>
  <si>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</si>
  <si>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</si>
  <si>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</si>
  <si>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</si>
  <si>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</si>
  <si>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</si>
  <si>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</si>
  <si>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</si>
  <si>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</si>
  <si>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</si>
  <si>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</si>
  <si>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</si>
  <si>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</si>
  <si>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</si>
  <si>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</si>
  <si>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</si>
  <si>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</si>
  <si>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</si>
  <si>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</si>
  <si>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</si>
  <si>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</si>
  <si>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</si>
  <si>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</si>
  <si>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</si>
  <si>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</si>
  <si>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</si>
  <si>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</si>
  <si>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</si>
  <si>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</si>
  <si>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</si>
  <si>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</si>
  <si>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</si>
  <si>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</si>
  <si>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</si>
  <si>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</si>
  <si>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</si>
  <si>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</si>
  <si>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</si>
  <si>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</si>
  <si>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</si>
  <si>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</si>
  <si>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</si>
  <si>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</si>
  <si>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</si>
  <si>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</si>
  <si>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</si>
  <si>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</si>
  <si>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</si>
  <si>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</si>
  <si>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</si>
  <si>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</si>
  <si>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</si>
  <si>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</si>
  <si>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</si>
  <si>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</si>
  <si>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</si>
  <si>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</si>
  <si>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</si>
  <si>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</si>
  <si>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</si>
  <si>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</si>
  <si>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</si>
  <si>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</si>
  <si>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</si>
  <si>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</si>
  <si>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Balance sheet as in published financial statements</t>
  </si>
  <si>
    <t>Under regulatory scope of consolidation</t>
  </si>
  <si>
    <t>Reference</t>
  </si>
  <si>
    <t>As at period end</t>
  </si>
  <si>
    <r>
      <t xml:space="preserve">Assets - </t>
    </r>
    <r>
      <rPr>
        <i/>
        <sz val="11"/>
        <color rgb="FF000000"/>
        <rFont val="Arial"/>
        <family val="2"/>
        <scheme val="minor"/>
      </rPr>
      <t>Breakdown by asset clases according to the balance sheet in the published financial statements</t>
    </r>
  </si>
  <si>
    <t>Financial assets measured at fair value through income statement</t>
  </si>
  <si>
    <t>Financial assets measured at fair value through other comprehensive income</t>
  </si>
  <si>
    <t>Financial assets measured at amortised cost</t>
  </si>
  <si>
    <t>Derivative instruments</t>
  </si>
  <si>
    <t>Investments in associated companies and joint ventures</t>
  </si>
  <si>
    <t>Investments in companies included in Aktia Group</t>
  </si>
  <si>
    <t>Tangible and intangible assets</t>
  </si>
  <si>
    <t>of which Intangible assets and goodwill</t>
  </si>
  <si>
    <t>Total other assets</t>
  </si>
  <si>
    <t>Tax receivables</t>
  </si>
  <si>
    <t>Total assets</t>
  </si>
  <si>
    <r>
      <t>Liabilities</t>
    </r>
    <r>
      <rPr>
        <i/>
        <sz val="11"/>
        <color rgb="FF000000"/>
        <rFont val="Arial"/>
        <family val="2"/>
        <scheme val="minor"/>
      </rPr>
      <t xml:space="preserve"> - Breakdown by liability clases according to the balance sheet in the published financial statements</t>
    </r>
  </si>
  <si>
    <t>Deposits</t>
  </si>
  <si>
    <t>Other financial liabilities</t>
  </si>
  <si>
    <t>of which Subordinated liabilities</t>
  </si>
  <si>
    <t>Technical provisions</t>
  </si>
  <si>
    <t>Total other liabilities</t>
  </si>
  <si>
    <t>Provisions</t>
  </si>
  <si>
    <t>Tax liabilities</t>
  </si>
  <si>
    <t>Total liabilities</t>
  </si>
  <si>
    <t>Restricted equity</t>
  </si>
  <si>
    <t>Fund at fair value</t>
  </si>
  <si>
    <t>of which Cash flow hedges</t>
  </si>
  <si>
    <t>Unrestricted equity</t>
  </si>
  <si>
    <t>Retained earnings</t>
  </si>
  <si>
    <t>of which Previous years retained earnings</t>
  </si>
  <si>
    <t>of which AT1 interest</t>
  </si>
  <si>
    <t xml:space="preserve">of which Actuarial gains and losses </t>
  </si>
  <si>
    <t>of which Profit for the financial year</t>
  </si>
  <si>
    <t>of which Direct holdings by an institution of own CET1 instruments (negative amount)</t>
  </si>
  <si>
    <t>Other reserves</t>
  </si>
  <si>
    <t>CCP-3</t>
  </si>
  <si>
    <t>of which Fund for share-based payments</t>
  </si>
  <si>
    <t>of which Unrestricted equity reserve</t>
  </si>
  <si>
    <t>Total shareholders' equity</t>
  </si>
  <si>
    <t>Additional Tier 1 capital</t>
  </si>
  <si>
    <t>AT1 issue costs</t>
  </si>
  <si>
    <t>Total equity</t>
  </si>
  <si>
    <t>Total liabilites and equity</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</si>
  <si>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</si>
  <si>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</si>
  <si>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</si>
  <si>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</si>
  <si>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</si>
  <si>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</si>
  <si>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</si>
  <si>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</si>
  <si>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</si>
  <si>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and balances with central banks</t>
  </si>
  <si>
    <t>Financial assets available for sale</t>
  </si>
  <si>
    <t>Financial assets held until maturity</t>
  </si>
  <si>
    <t>Loans and other receivables</t>
  </si>
  <si>
    <t>Investments for unit-linked insurances</t>
  </si>
  <si>
    <t>Investments in associated companies</t>
  </si>
  <si>
    <t>Investments in group companies</t>
  </si>
  <si>
    <t>Intangible assets</t>
  </si>
  <si>
    <t>Investment properties</t>
  </si>
  <si>
    <t>Other tangible assets</t>
  </si>
  <si>
    <t>14</t>
  </si>
  <si>
    <t xml:space="preserve">Total assets </t>
  </si>
  <si>
    <t>Breakdown by liability classes according to the balance sheet in the published financial statements</t>
  </si>
  <si>
    <t>7</t>
  </si>
  <si>
    <t xml:space="preserve">Total liabilities </t>
  </si>
  <si>
    <t>EU LI1 does not provide columns e and f, as there is no reporting.</t>
  </si>
  <si>
    <t>Table LI1 provides a breakdown of the published Financial Statements into the separate risk frameworks. Aktia Life Insurance Ltd is included in the consolidated financial statement according to IFRS but is not under the scope of regulatory consolidation. Entities in the different scopes of consolidation are listed in Table EU LI3.</t>
  </si>
  <si>
    <t xml:space="preserve">Aktia has implemented the preferential treatment of prudently valued software assets in the Bank’s own funds. The amount of EUR 12.5 million, including in intangible assets, is not deducted from own funds but is risk-weighted by 100% under the credit risk framework.  </t>
  </si>
  <si>
    <t>The deduction of EUR 6.7 million on row 8 relates to holdings in Aktia Life Insurance Ltd. The amount above the 10% threshold is deducted from CET1 capital, and the remaining part is risk-weighted at 250% under the credit risk framework.</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</si>
  <si>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</si>
  <si>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</si>
  <si>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</si>
  <si>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</si>
  <si>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</si>
  <si>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</si>
  <si>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</si>
  <si>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</si>
  <si>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</si>
  <si>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</si>
  <si>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</si>
  <si>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</si>
  <si>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</si>
  <si>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</si>
  <si>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</si>
  <si>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</si>
  <si>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</si>
  <si>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EU LI2 does not provide rows 5 and 10, nor columns c and e, as there is no reporting.</t>
  </si>
  <si>
    <t>Table EU LI2 provides information regarding the main sources of differences between the accounting carrying values and regulatory exposures. The main differences result from the application of the credit conversion factor on the off-balance-sheet items (row 9), derivatives EAD calculations (row 6), use of financial collateral as a CRM technique (row 8) and provisions in the calculation of EAD under IRB methods (row 7).</t>
  </si>
  <si>
    <t>Other differences on row 11 include negative account balances which are not deducted from the exposure amount and difference due to residual value calculation for leased assets.</t>
  </si>
  <si>
    <t>The items that are subject to deductions from own funds are not risk weighted and are thus excluded from Table EU LI2.</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</si>
  <si>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</si>
  <si>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</si>
  <si>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</si>
  <si>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</si>
  <si>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</si>
  <si>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</si>
  <si>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</si>
  <si>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</si>
  <si>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</si>
  <si>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Purchase method</t>
  </si>
  <si>
    <t>X</t>
  </si>
  <si>
    <t>Credit institution</t>
  </si>
  <si>
    <t>Aktia Fund Management Company Ltd</t>
  </si>
  <si>
    <t>Investment funds</t>
  </si>
  <si>
    <t>Evervest Ltd</t>
  </si>
  <si>
    <t>AV Partner Ltd</t>
  </si>
  <si>
    <t>Holding company</t>
  </si>
  <si>
    <t>Aktia Housing GP Ltd</t>
  </si>
  <si>
    <t>Aktia Alternatiivi I GP Oy</t>
  </si>
  <si>
    <t>Aktia Private Equity I GP Oy</t>
  </si>
  <si>
    <t>Aktia Velkarahastot II GP Oy</t>
  </si>
  <si>
    <t>Aktia Kiinteistöt I GP Oy</t>
  </si>
  <si>
    <t>Aktia Infra I GP Oy</t>
  </si>
  <si>
    <t>Aktia Asuntorahasto VIII GP Oy</t>
  </si>
  <si>
    <t>Aktia Bioteollisuus GP Oy</t>
  </si>
  <si>
    <t>Aktia Aurinkotuuli III GP Oy</t>
  </si>
  <si>
    <t>AktiaDuetto Ab</t>
  </si>
  <si>
    <t>IT services</t>
  </si>
  <si>
    <t>Figure Financial Management Ltd</t>
  </si>
  <si>
    <t>Financial services</t>
  </si>
  <si>
    <t>Finlands Företagarskydd Ab</t>
  </si>
  <si>
    <t>Insurance agent</t>
  </si>
  <si>
    <t>Aktia Alexander Corporate Finance Oy</t>
  </si>
  <si>
    <r>
      <t>X</t>
    </r>
    <r>
      <rPr>
        <vertAlign val="superscript"/>
        <sz val="11"/>
        <color theme="1"/>
        <rFont val="Arial"/>
        <family val="2"/>
        <scheme val="minor"/>
      </rPr>
      <t xml:space="preserve"> 1</t>
    </r>
  </si>
  <si>
    <t>Financial company</t>
  </si>
  <si>
    <t>Aktia Life Insurance Ltd</t>
  </si>
  <si>
    <t>Insurance entity</t>
  </si>
  <si>
    <t>Keskinäinen Kiinteistö Oy Tikkurilantie 141</t>
  </si>
  <si>
    <t>Real estate</t>
  </si>
  <si>
    <t>Keskinäinen Kiinteistö Oy Areenakatu 4</t>
  </si>
  <si>
    <t>Asunto Oy Helsingin Tuulensuoja</t>
  </si>
  <si>
    <t>Kiinteistö Oy Skanssinkatu</t>
  </si>
  <si>
    <t>Kiinteistö Oy Lempäälän Rajamäentie</t>
  </si>
  <si>
    <t>Kiinteistö Oy Helsingin Gigahertsi</t>
  </si>
  <si>
    <r>
      <t>1</t>
    </r>
    <r>
      <rPr>
        <sz val="11"/>
        <color rgb="FF000000"/>
        <rFont val="Calibri"/>
        <family val="2"/>
      </rPr>
      <t xml:space="preserve"> Holdings partially deducted from own funds.</t>
    </r>
  </si>
  <si>
    <t>10.1</t>
  </si>
  <si>
    <t>CRR Article</t>
  </si>
  <si>
    <t>Article 431</t>
  </si>
  <si>
    <t>1.   Institutions shall publicly disclose the information referred to in Titles II and III in accordance with the provisions laid down in this Title, subject to the exceptions referred to in Article 432.</t>
  </si>
  <si>
    <t>This report and disclosures at aktia.com address the requirement</t>
  </si>
  <si>
    <t>2.   Institutions that have been granted permission by the competent authorities under Part Three for the instruments and methodologies referred to in Title III of this Part shall publicly disclose the information laid down therein.</t>
  </si>
  <si>
    <t>3.   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t>
  </si>
  <si>
    <t>"Aktia Bank Plc has adopted a formal policy to assure compliance with the disclosure requirements.</t>
  </si>
  <si>
    <t>At least one member of the executive management shall certify in writing that Aktia has disclosed the required information in accordance with formal procedures and internal processes, systems and controls. The written certificate and the key elements of the institution's formal procedures for complying with the disclosure requirements shall be included in the publication of the institution's Pillar III report."</t>
  </si>
  <si>
    <t>Information to be disclosed in accordance with this Part shall be subject to the same level of internal verification as that applicable to the management report included in the institution's financial report.</t>
  </si>
  <si>
    <t>Disclosure principles of capital adequacy information approved by Aktia's management</t>
  </si>
  <si>
    <t>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</si>
  <si>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4.   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</si>
  <si>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5.   Institutions shall, if requested, explain their rating decisions to SMEs and other corporate applicants for loans, providing an explanation in writing when asked. The administrative costs of that explanation shall be proportionate to the size of the loan.</t>
  </si>
  <si>
    <t>To be delivered on request.</t>
  </si>
  <si>
    <t>Article 432</t>
  </si>
  <si>
    <t>Non-material, proprietary or confidential information</t>
  </si>
  <si>
    <t>1.   With the exception of the disclosures laid down in point (c) of Article 435(2) and in Articles 437 and 450, institutions may omit one or more of the disclosures listed in Titles II and III where the information provided by those disclosures is not regarded as material.</t>
  </si>
  <si>
    <t>Table 10.2 Immaterial items not disclosed</t>
  </si>
  <si>
    <t>2.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</si>
  <si>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3.   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</si>
  <si>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Article 433</t>
  </si>
  <si>
    <t>Frequency of disclosure</t>
  </si>
  <si>
    <t>Institutions shall publish the disclosures required under Titles II and III in the manner set out in Articles 433a, 433b and 433c.</t>
  </si>
  <si>
    <t>Other institutions to which Aktia is classified, shall disclose all the information required under Part 8 on annual basis and the key metrics referred in Article 447 on semi-annual basis</t>
  </si>
  <si>
    <t>Annual disclosures shall be published on the same date as the date on which institutions publish their financial statements or as soon as possible thereafter.</t>
  </si>
  <si>
    <t xml:space="preserve">The disclosures are made annually in conjunction with the publication of Aktias Annual Report </t>
  </si>
  <si>
    <t>Semi-annual and quarterly disclosures shall be published on the same date as the date on which the institutions publish their financial reports for the corresponding period where applicable or as soon as possible thereafter.</t>
  </si>
  <si>
    <t xml:space="preserve">The disclosures are made semi-annually in conjunction with the publication of Aktias interim financial report </t>
  </si>
  <si>
    <t>Article 433a</t>
  </si>
  <si>
    <t>Disclosures by large institutions</t>
  </si>
  <si>
    <t xml:space="preserve">N/A </t>
  </si>
  <si>
    <t>Article 433b</t>
  </si>
  <si>
    <t>Disclosures by small and non-complex institutions</t>
  </si>
  <si>
    <t>Disclosures by other institutions</t>
  </si>
  <si>
    <t>Other institutions to which Aktia is classified shall disclose all the information required under Part 8 on annual basis and the key metrics referred in Article 447 on semi-annual basis</t>
  </si>
  <si>
    <t>1.   Institutions that are not subject to Article 433a or 433b shall disclose the information outlined below with the following frequency:</t>
  </si>
  <si>
    <t>(a) all the information required under this Part on an annual basis;</t>
  </si>
  <si>
    <t>Information is disclosed on the date of publication of the financial statements.</t>
  </si>
  <si>
    <t>(b) the key metrics referred to in Article 447 on a semi-annual basis.</t>
  </si>
  <si>
    <t>Information disclosed half-yearly is presented in connection with interim reports.</t>
  </si>
  <si>
    <t>2.   By way of derogation from paragraph 1 of this Article, other institutions that are non-listed institutions shall disclose the following information on an annual basis:</t>
  </si>
  <si>
    <t>Article 434</t>
  </si>
  <si>
    <t>Means of disclosures</t>
  </si>
  <si>
    <t>1.   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</si>
  <si>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www.aktia.com</t>
  </si>
  <si>
    <t>2.   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</si>
  <si>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Article 434a</t>
  </si>
  <si>
    <t>Uniform disclosure formats</t>
  </si>
  <si>
    <t>TITLE II</t>
  </si>
  <si>
    <t xml:space="preserve">TECHNICAL CRITERIA ON TRANSPARENCY AND DISCLOSURE </t>
  </si>
  <si>
    <r>
      <t>Article</t>
    </r>
    <r>
      <rPr>
        <sz val="8"/>
        <color theme="1"/>
        <rFont val="Calibre Regular"/>
        <family val="2"/>
      </rPr>
      <t> </t>
    </r>
    <r>
      <rPr>
        <sz val="7"/>
        <color theme="1"/>
        <rFont val="Calibre Regular"/>
        <family val="2"/>
      </rPr>
      <t xml:space="preserve"> 435</t>
    </r>
  </si>
  <si>
    <t>Disclosure of risk management objectives and policies</t>
  </si>
  <si>
    <t>1.   Institutions shall disclose their risk management objectives and policies for each separate category of risk, including the risks referred to in this Title. Those disclosures shall include:</t>
  </si>
  <si>
    <t>the strategies and processes to manage those categories of risks;</t>
  </si>
  <si>
    <t>Institution risk management approach (EU OVA)</t>
  </si>
  <si>
    <t>Chapter 6.1.1 Liquidity risk management (EU LIQA)</t>
  </si>
  <si>
    <r>
      <t xml:space="preserve">Chapter 2.1.1 </t>
    </r>
    <r>
      <rPr>
        <sz val="8"/>
        <color theme="1"/>
        <rFont val="Calibre Regular"/>
        <family val="2"/>
      </rPr>
      <t>  </t>
    </r>
    <r>
      <rPr>
        <sz val="7"/>
        <color theme="1"/>
        <rFont val="Calibre Regular"/>
        <family val="2"/>
      </rPr>
      <t>General qualitative information about credit risk (EU CRA)</t>
    </r>
  </si>
  <si>
    <t>Chapter 4.1.1 Qualitative information on operational risk (EU ORA)</t>
  </si>
  <si>
    <t>the structure and organisation of the relevant risk management function including information on the basis of its authority, its powers and accountability in accordance with the institution's incorporation and governing documents;</t>
  </si>
  <si>
    <t>(c)</t>
  </si>
  <si>
    <t>the scope and nature of risk reporting and measurement systems;</t>
  </si>
  <si>
    <t>(d)</t>
  </si>
  <si>
    <t>the policies for hedging and mitigating risk, and the strategies and processes for monitoring the continuing effectiveness of hedges and mitigants;</t>
  </si>
  <si>
    <t>Chapter 2.1.1 General qualitative information about credit risk (EU CRA)</t>
  </si>
  <si>
    <t>(e)</t>
  </si>
  <si>
    <t>a declaration approved by the management body on the adequacy of the risk management arrangements of the relevant institution providing assurance that the risk management systems put in place are adequate with regard to the institution's profile and strategy;</t>
  </si>
  <si>
    <t>(f)</t>
  </si>
  <si>
    <t>a concise risk statement approved by the management body succinctly describing the relevant institution's overall risk profile associated with the business strategy; that statement shall include:</t>
  </si>
  <si>
    <t>(i)</t>
  </si>
  <si>
    <t>key ratios and figures providing external stakeholders a comprehensive view of the institution's management of risk, including how the risk profile of the institution interacts with the risk tolerance set by the management body;</t>
  </si>
  <si>
    <t>(ii)</t>
  </si>
  <si>
    <t>information on intragroup transactions and transactions with related parties that may have a material impact of the risk profile of the consolidated group.</t>
  </si>
  <si>
    <t>2.   Institutions shall disclose the following information regarding governance arrangements:</t>
  </si>
  <si>
    <t>the number of directorships held by members of the management body;</t>
  </si>
  <si>
    <t>https://www.aktia.com/en/ → Investors → Reports and Presentations → 2023 → Corporate Governance Report (EU OVB)</t>
  </si>
  <si>
    <t>the recruitment policy for the selection of members of the management body and their actual knowledge, skills and expertise;</t>
  </si>
  <si>
    <t>the policy on diversity with regard to selection of members of the management body, its objectives and any relevant targets set out in that policy, and the extent to which those objectives and targets have been achieved;</t>
  </si>
  <si>
    <t>whether or not the institution has set up a separate risk committee and the number of times the risk committee has met;</t>
  </si>
  <si>
    <t>the description of the information flow on risk to the management body.</t>
  </si>
  <si>
    <t>Article 436</t>
  </si>
  <si>
    <t>Disclosure of the scope of application</t>
  </si>
  <si>
    <t>Institutions shall disclose the following information regarding the scope of application of this Regulation as follows:</t>
  </si>
  <si>
    <t>the name of the institution to which the requirements of this Regulation apply;</t>
  </si>
  <si>
    <t>The Aktia Bank Group Pillar III Report as of Dec 31 2023, Introduction.</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</si>
  <si>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</si>
  <si>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Table 9.1.4 Outline of the differences in the scopes of consolidation (entity by entity) (EU LI3)</t>
  </si>
  <si>
    <t>Chapter 7.1.1 Explanations of differences between accounting and regulatory exposure amounts (EU LIA)</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</si>
  <si>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</si>
  <si>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Table 9.1.2 Differences between accounting and regulatory scopes of consolidation and mapping of financial statement categories with regulatory risk categories (EU LI1)</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</si>
  <si>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</si>
  <si>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Table 9.1.3 Main sources of differences between regulatory exposure amounts and carrying values in financial statements (EU LI2)</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</si>
  <si>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</si>
  <si>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any current or expected material practical or legal impediment to the prompt transfer of own funds or to the repayment of liabilities between the parent undertaking and its subsidiaries;</t>
  </si>
  <si>
    <t>Chapter 7.1.2 Other qualitative information on the scope of application (EU LIB)</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</si>
  <si>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</si>
  <si>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</si>
  <si>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</si>
  <si>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</si>
  <si>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Article 437</t>
  </si>
  <si>
    <t>Disclosure of own funds</t>
  </si>
  <si>
    <t>1.   Institutions shall disclose the following information regarding their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</si>
  <si>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</si>
  <si>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 xml:space="preserve">Table 2.1.1 Composition of regulatory own funds (EU CC1) </t>
  </si>
  <si>
    <t>Table 9.1.1 Reconciliation of regulatory own funds to balance sheet in the audited financial statements (EU CC2)</t>
  </si>
  <si>
    <t>a description of the main features of the Common Equity Tier 1 and Additional Tier 1 instruments and Tier 2 instruments issued by the institution;</t>
  </si>
  <si>
    <t>Table 2.2.1 Main features of regulatory own funds instruments and eligible liabilities instruments (EU CCA)</t>
  </si>
  <si>
    <t>the full terms and conditions of all Common Equity Tier 1, Additional Tier 1 and Tier 2 instruments;</t>
  </si>
  <si>
    <t>a separate disclosure of the nature and amounts of the following:</t>
  </si>
  <si>
    <t>each prudential filter applied pursuant to Articles 32 to 35;</t>
  </si>
  <si>
    <t>Table 2.1.1 Composition of regulatory own funds (EU CC1)</t>
  </si>
  <si>
    <t>items deducted pursuant to Articles 36, 56 and 66;</t>
  </si>
  <si>
    <t>(iii)</t>
  </si>
  <si>
    <t>items not deducted pursuant to Articles 47, 48, 56, 66 and 79;</t>
  </si>
  <si>
    <t>('e)</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</si>
  <si>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</si>
  <si>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</si>
  <si>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Article 437a</t>
  </si>
  <si>
    <t>Disclosure of own funds and eligible liabilities</t>
  </si>
  <si>
    <t>1. Institutions that are subject to Article 92a or 92b shall disclose the following information regarding their own funds and eligible liabilities:</t>
  </si>
  <si>
    <t>the composition of their own funds and eligible liabilities, their maturity and their main features;</t>
  </si>
  <si>
    <t xml:space="preserve">Table 1.1.2 Key metrics - MREL and, where applicable, G-SII Requirement for own funds and eligible liabilities (EU KM2) </t>
  </si>
  <si>
    <t xml:space="preserve">Table 2.5.1 Composition - MREL and, where applicable, the G-SII Requirement for own funds and eligible liabilities (EU TLAC1) </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</si>
  <si>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</si>
  <si>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</si>
  <si>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Table 2.5.1 Composition - MREL and, where applicable, the G-SII Requirement for own funds and eligible liabilities (EU TLAC1)</t>
  </si>
  <si>
    <t>the total amount of excluded liabilities referred to in Article 72a(2).</t>
  </si>
  <si>
    <t>Article 438</t>
  </si>
  <si>
    <t>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</si>
  <si>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</si>
  <si>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 summary of their approach to assessing the adequacy of their internal capital to support current and future activities;</t>
  </si>
  <si>
    <t>Chapter 1.1.1 ICAAP information (EU OVC)</t>
  </si>
  <si>
    <t>the amount of the additional own funds requirements based on the supervisory review process as referred to in point (a) of Article 104(1) of Directive 2013/36/EU and its composition in terms of Common Equity Tier 1, additional Tier 1 and Tier 2 instruments;</t>
  </si>
  <si>
    <t>Table 1.1.1 Key metrics template (EU KM1)</t>
  </si>
  <si>
    <t>upon demand from the relevant competent authority, the result of the institution's internal capital adequacy assessment process;</t>
  </si>
  <si>
    <t>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</si>
  <si>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Table 2.3.1 Overview of risk weighted exposure amounts (EU OV1)</t>
  </si>
  <si>
    <t>the on- and off-balance-sheet exposures, the risk-weighted exposure amounts and associated expected losses for each category of specialised lending referred to in Table 1 of Article 153(5) and the on- and off-balance-sheet exposures and risk-weighted exposure amounts for the categories of equity exposures set out in Article 155(2);</t>
  </si>
  <si>
    <t>N/A Specialized lending</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</si>
  <si>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</si>
  <si>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Table 2.3.2 Insurance participations (EU INS1)</t>
  </si>
  <si>
    <t>the supplementary own funds requirement and the capital adequacy ratio of the financial conglomerate calculated in accordance with Article 6 of Directive 2002/87/EC and Annex I to that Directive where method 1 or 2 set out in that Annex is applied;</t>
  </si>
  <si>
    <t>Table 2.3.3 Financial conglomerates information on own funds and capital adequacy ratio (EU INS2)</t>
  </si>
  <si>
    <t>the variations in the risk-weighted exposure amounts of the current disclosure period compared to the immediately preceding disclosure period that result from the use of internal models, including an outline of the key drivers explaining those variations.</t>
  </si>
  <si>
    <t>Article 439</t>
  </si>
  <si>
    <t>Disclosure of exposures to counterparty credit risk</t>
  </si>
  <si>
    <t>Institutions shall disclose the following information regarding their exposure to counterparty credit risk as referred to in Chapter 6 of Title II of Part Three:</t>
  </si>
  <si>
    <t>a description of the methodology used to assign internal capital and credit limits for counterparty credit exposures, including the methods to assign those limits to exposures to central counterparties;</t>
  </si>
  <si>
    <t>a description of policies related to guarantees and other credit risk mitigants, such as the policies for securing collateral and establishing credit reserves;</t>
  </si>
  <si>
    <t>Chapter 2.3.4 Qualitative disclosure related to CCR (EU CCRA)</t>
  </si>
  <si>
    <t>a description of policies with respect to General Wrong-Way risk and Specific Wrong-Way risk as defined in Article 291;</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</si>
  <si>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</si>
  <si>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</si>
  <si>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Table 3.7.6 Composition of collateral for CCR exposures (EU CCR5)</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</si>
  <si>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</si>
  <si>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Table 3.7.2 Analysis of CCR exposure by approach (EU CCR1)</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</si>
  <si>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</si>
  <si>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</si>
  <si>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Table 3.7.3 Transactions subject to own funds requirements for CVA risk (EU CCR2)</t>
  </si>
  <si>
    <t>the exposure value to central counterparties and the associated risk exposures within the scope of Section 9 of Chapter 6 of Title II of Part Three, separately for qualifying and non-qualifying central counterparties, and broken down by types of exposures;</t>
  </si>
  <si>
    <t>Table 3.7.7 Exposures to CCPs (EU CCR8)</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</si>
  <si>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</si>
  <si>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</si>
  <si>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(k)</t>
  </si>
  <si>
    <t>the estimate of alpha where the institution has received the permission of the competent authorities to use its own estimate of alpha in accordance with Article 284(9);</t>
  </si>
  <si>
    <t>(l)</t>
  </si>
  <si>
    <t>separately, the disclosures included in point (e) of Article 444 and point (g) of Article 452;</t>
  </si>
  <si>
    <t>Table 3.7.4 Standardised approach – CCR exposures by regulatory exposure class and risk weights (EU CCR3)</t>
  </si>
  <si>
    <t>Table 3.7.5 IRB approach – CCR exposures by exposure class and PD scale (EU CCR4)</t>
  </si>
  <si>
    <t>(m)</t>
  </si>
  <si>
    <t>for institutions using the methods set out in Sections 4 to 5 of Chapter 6 of Title II Part Three, the size of their on- and off-balance-sheet derivative business as calculated in accordance with Article 273a(1) or (2), as applicable.</t>
  </si>
  <si>
    <t>Article 440</t>
  </si>
  <si>
    <t>Disclosure of countercyclical capital buffers</t>
  </si>
  <si>
    <t>1. Institutions shall disclose the following information in relation to their compliance with the requirement for a countercyclical capital buffer as referred to in Chapter 4 of Title VII of Directive 2013/36/EU:</t>
  </si>
  <si>
    <t>the geographical distribution of the exposure amounts and risk-weighted exposure amounts of its credit exposures used as a basis for the calculation of their countercyclical capital buffer;</t>
  </si>
  <si>
    <t>Table 2.4.1 Geographical distribution of credit exposures relevant for the calculation of the countercyclical buffer (EU CCyB1)</t>
  </si>
  <si>
    <t>the amount of their institution-specific countercyclical capital buffer.</t>
  </si>
  <si>
    <t>Table 2.4.2 Amount of institution-specific countercyclical capital buffer (EU CCyB2)</t>
  </si>
  <si>
    <t>Article 441</t>
  </si>
  <si>
    <t>Not applicable for Aktia: no exposures to CCPs</t>
  </si>
  <si>
    <t>Disclosure of indicators of global systemic importance</t>
  </si>
  <si>
    <t>N/A G-SII institutions</t>
  </si>
  <si>
    <t>Article 442</t>
  </si>
  <si>
    <t>Disclosure of exposures to credit risk and dilution risk</t>
  </si>
  <si>
    <t>Institutions shall disclose the following information regarding their exposures to credit risk and dilution risk:</t>
  </si>
  <si>
    <t>the scope and definitions that they use for accounting purposes of ‘past due’ and ‘impaired’ and the differences, if any, between the definitions of ‘past due’ and ‘default’ for accounting and regulatory purposes;</t>
  </si>
  <si>
    <t>Table 3.1.2 Additional disclosure related to the credit quality of assets (EU CRB)</t>
  </si>
  <si>
    <t>a description of the approaches and methods adopted for determining specific and general credit risk adjustments;</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</si>
  <si>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</si>
  <si>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Table 3.1.3 Performing and non-performing exposures and related provisions (EU CR1)</t>
  </si>
  <si>
    <t>Table 3.3.1 Credit quality of forborne exposures (EU CQ1)</t>
  </si>
  <si>
    <t>Table 3.1.5 Quality of non-performing exposures by geography (EU CQ4)</t>
  </si>
  <si>
    <t>Table 3.1.6 Credit quality of loans and advances by industry (EU CQ5)</t>
  </si>
  <si>
    <t>Table 3.1.7 Collateral obtained by taking possession and execution processes (EU CQ7)</t>
  </si>
  <si>
    <t>an ageing analysis of accounting past due exposures;</t>
  </si>
  <si>
    <t>Table 3.2.1 Credit quality of performing and non-performing exposures by past due days (EU CQ3)</t>
  </si>
  <si>
    <r>
      <t>(e)</t>
    </r>
    <r>
      <rPr>
        <sz val="8"/>
        <color theme="1"/>
        <rFont val="Calibre Regular"/>
        <family val="2"/>
      </rPr>
      <t>  </t>
    </r>
  </si>
  <si>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</si>
  <si>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Table 3.1.5 Quality of non-performing exposures by geography (EU CQ4)</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</si>
  <si>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</si>
  <si>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Table 3.1.6 Credit quality of loans and advances by industry (EU CQ5)"</t>
  </si>
  <si>
    <t>the breakdown of loans and debt securities by residual maturity.</t>
  </si>
  <si>
    <t>Table 3.1.4 Maturity of exposures (EU CR1-A)</t>
  </si>
  <si>
    <t>Article 443</t>
  </si>
  <si>
    <t>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</si>
  <si>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</si>
  <si>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Table 7.2.1 Encumbered and unencumbered assets (EU AE1)</t>
  </si>
  <si>
    <t>Table 7.2.2 Collateral received and own debt securities issued (EU AE2)</t>
  </si>
  <si>
    <t>Table 7.2.3 Sources of encumbrance (EU AE3)</t>
  </si>
  <si>
    <t>Table 7.2.4 Accompanying narrative information (EU AE4)"</t>
  </si>
  <si>
    <t>Article 444</t>
  </si>
  <si>
    <t>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</si>
  <si>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</si>
  <si>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the names of the nominated ECAIs and ECAs and the reasons for any changes in those nominations over the disclosure period;</t>
  </si>
  <si>
    <t>Chapter 2.2.2 Qualitative disclosure requirements related to standardised model (EU CRD)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</si>
  <si>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</si>
  <si>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</si>
  <si>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</si>
  <si>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2 of Title II of Part Three, by exposure class, as well as the exposure values deducted from own funds.</t>
  </si>
  <si>
    <t>"Table 3.5.3 Standardised approach – Credit risk exposure and CRM effects (EU CR4)</t>
  </si>
  <si>
    <t>Article 445</t>
  </si>
  <si>
    <t>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</si>
  <si>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</si>
  <si>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N/A, FX net position less than 2% of own funds.</t>
  </si>
  <si>
    <t>Article 446</t>
  </si>
  <si>
    <t>Disclosure of operational risk management</t>
  </si>
  <si>
    <t>Institutions shall disclose the following information about their operational risk management:</t>
  </si>
  <si>
    <t>the approaches for the assessment of own funds requirements for operation risk that the institution qualifies for;</t>
  </si>
  <si>
    <t>where the institution makes use of it, a description of the methodology set out in Article 312(2), which shall include a discussion of the relevant internal and external factors being considered in the institution's advanced measurement approach;</t>
  </si>
  <si>
    <t>N/A advanced measurement approach</t>
  </si>
  <si>
    <t>in the case of partial use, the scope and coverage of the different methodologies used.</t>
  </si>
  <si>
    <t>Article 447</t>
  </si>
  <si>
    <t>Disclosure of key metrics</t>
  </si>
  <si>
    <t>Institutions shall disclose the following key metrics in a tabular format:</t>
  </si>
  <si>
    <t>the composition of their own funds and their own funds requirements as calculated in accordance with Article 92;</t>
  </si>
  <si>
    <t>the total risk exposure amount as calculated in accordance with Article 92(3);</t>
  </si>
  <si>
    <t>where applicable, the amount and composition of additional own funds which the institutions are required to hold in accordance with point (a) of Article 104(1) of Directive 2013/36/EU;</t>
  </si>
  <si>
    <t>their combined buffer requirement which the institutions are required to hold in accordance with Chapter 4 of Title VII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</si>
  <si>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</si>
  <si>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</si>
  <si>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</si>
  <si>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</si>
  <si>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</si>
  <si>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</si>
  <si>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</si>
  <si>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</si>
  <si>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</si>
  <si>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</si>
  <si>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Table 1.1.2 Key metrics of own funds and eligible liabilities (EU KM2)</t>
  </si>
  <si>
    <t>Article 448</t>
  </si>
  <si>
    <t>Disclosure of exposures to interest rate risk on positions not held in the trading book</t>
  </si>
  <si>
    <t>1.   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</si>
  <si>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Chapter 5.1.1 Qualitative information on interest rate risks of non-trading book activities (EU IRRBBA)</t>
  </si>
  <si>
    <t>the changes in the economic value of equity calculated under the six supervisory shock scenarios referred to in Article 98(5) of Directive 2013/36/EU for the current and previous disclosure periods;</t>
  </si>
  <si>
    <t>"Table 6.1.2 Interest rate risks of non-trading book activities (EU IRRBB1)</t>
  </si>
  <si>
    <t>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</si>
  <si>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</si>
  <si>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</si>
  <si>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</si>
  <si>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</si>
  <si>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</si>
  <si>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</si>
  <si>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(iv)</t>
  </si>
  <si>
    <t>the recognition of the effect of hedges against those interest rate risks, including internal hedges that meet the requirements laid down in Article 106(3);</t>
  </si>
  <si>
    <t>(v)</t>
  </si>
  <si>
    <t>an outline of how often the evaluation of the interest rate risk occurs;</t>
  </si>
  <si>
    <t>the description of the overall risk management and mitigation strategies for those risks;</t>
  </si>
  <si>
    <t>average and longest repricing maturity assigned to non-maturity deposits.</t>
  </si>
  <si>
    <t>2.   By way of derogation from paragraph 1 of this Article, the requirements set out in points (c) and (e)(i) to (e)(iv) of paragraph 1 of this Article shall not apply to institutions that use the standardised methodology or the simplified standardised methodology referred to in Article 84(1) of Directive 2013/36/EU.</t>
  </si>
  <si>
    <t>Article 449</t>
  </si>
  <si>
    <t>Disclosure of exposures to securitisation positions</t>
  </si>
  <si>
    <t>N/A, no securitisation positions</t>
  </si>
  <si>
    <t>Article 449a</t>
  </si>
  <si>
    <t>Disclosure of environmental, social and governance risks (ESG risks)</t>
  </si>
  <si>
    <t>N/A, Aktia is not considered a large institution</t>
  </si>
  <si>
    <t>Article 450</t>
  </si>
  <si>
    <t>Disclosure of remuneration policy</t>
  </si>
  <si>
    <t>1.   Institutions shall disclose the following information regarding their remuneration policy and practices for those categories of staff whose professional activities have a material impact on the risk profile of the institutions:</t>
  </si>
  <si>
    <t>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</si>
  <si>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https://www.aktia.com/en/ → Investors → Corporate governance → Remuneration → Remuneration and variable compensation (EU REMA)</t>
  </si>
  <si>
    <t>information about the link between pay of the staff and their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</si>
  <si>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</si>
  <si>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point (g) of Article 94(1)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</si>
  <si>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</si>
  <si>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</si>
  <si>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</si>
  <si>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Table 8.1.5 Information on remuneration of staff whose professional activities have a material impact on institutions’ risk profile (identified staff) (EU REM5)</t>
  </si>
  <si>
    <t>aggregate quantitative information on remuneration, broken down by senior management and members of staff whose professional activities have a material impact on the risk profile of the institutions, indicating the following:</t>
  </si>
  <si>
    <t>Table 8.1.2 Remuneration awarded for the financial year (EU REM1)</t>
  </si>
  <si>
    <t>the amounts of remuneration for the financial year, split into fixed and variable remuneration, and the number of beneficiaries;</t>
  </si>
  <si>
    <t>the amounts and forms of awarded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</si>
  <si>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</si>
  <si>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Table 8.1.4 Deferred remuneration (EU REM3)"</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</si>
  <si>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</si>
  <si>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</si>
  <si>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Table 8.1.3 Special payments to staff whose professional activities have a material impact on institutions’ risk profile (identified staff) (EU REM2)</t>
  </si>
  <si>
    <t>(vi)</t>
  </si>
  <si>
    <t>the severance payments awarded in previous periods, that have been paid out during the financial year;</t>
  </si>
  <si>
    <t>(vii)</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</si>
  <si>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</si>
  <si>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</si>
  <si>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upon demand from the relevant Member State or competent authority, the total remuneration for each member of the management body or senior management;</t>
  </si>
  <si>
    <t>information on whether the institution benefits from a derogation laid down in Article 94(3) of Directive 2013/36/EU.</t>
  </si>
  <si>
    <t>2.   For large institutions, the quantitative information on the remuneration of institutions' collective management body referred to in this Article shall also be made available to the public, differentiating between executive and non-executive members.</t>
  </si>
  <si>
    <t>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(*15).</t>
  </si>
  <si>
    <t>Principle of proportionality</t>
  </si>
  <si>
    <t>Aktia has applied this in reporting these issues.</t>
  </si>
  <si>
    <t>Article 451</t>
  </si>
  <si>
    <t>Disclosure of the leverage ratio</t>
  </si>
  <si>
    <t>1.   Institutions that are subject to Part Seven shall disclose the following information regarding their leverage ratio as calculated in accordance with Article 429 and their management of the risk of excessive leverage:</t>
  </si>
  <si>
    <t>the leverage ratio and how the institutions apply Article 499(2);</t>
  </si>
  <si>
    <t>Table 2.6.2 LRCom: Leverage ratio common disclosure (EU LR2)</t>
  </si>
  <si>
    <t>a breakdown of the total exposure measure referred to in Article 429(4), as well as a reconciliation of the total exposure measure with the relevant information disclosed in published financial statements;</t>
  </si>
  <si>
    <t>Table 2.6.1 LRSum: Summary reconciliation of accounting assets and leverage ratio exposures (EU LR1)</t>
  </si>
  <si>
    <t>Table 2.6.3 LRSpl: Split-up of on balance sheet exposures (excluding derivatives, SFTs and exempted exposures) (EU LR3)"</t>
  </si>
  <si>
    <t>where applicable, the amount of exposures calculated in accordance with Articles 429(8) and 429a(1) and the adjusted leverage ratio calculated in accordance with Article 429a(7);</t>
  </si>
  <si>
    <t>a description of the processes used to manage the risk of excessive leverage;</t>
  </si>
  <si>
    <t>Chapter 1.1.2 Disclosure on LR qualitative information (EU LRA)</t>
  </si>
  <si>
    <t>a description of the factors that had an impact on the leverage ratio during the period to which the disclosed leverage ratio refers.</t>
  </si>
  <si>
    <t>2.   Public development credit institutions as defined in Article 429a(2) shall disclose the leverage ratio without the adjustment to the total exposure measure determined in accordance with point (d) of the first subparagraph of Article 429a(1).</t>
  </si>
  <si>
    <t>N/a public development credit institutions</t>
  </si>
  <si>
    <t>3.   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</si>
  <si>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N/A large institutions</t>
  </si>
  <si>
    <t>Article 451a</t>
  </si>
  <si>
    <t>Disclosure of liquidity requirements</t>
  </si>
  <si>
    <t>1.   Institutions that are subject to Part Six shall disclose information on their liquidity coverage ratio, net stable funding ratio and liquidity risk management in accordance with this Article.</t>
  </si>
  <si>
    <t>2.   Institutions shall disclose the following information in relation to their liquidity coverage ratio as calculated in accordance with the delegated act referred to in Article 460(1):</t>
  </si>
  <si>
    <t>Table 7.1.2 Quantitative information of LCR (EU LIQ1)</t>
  </si>
  <si>
    <t>Chapter 6.1.2 Qualitative information on LCR, which complements template EU LIQ1 (EU LIQB)"</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</si>
  <si>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</si>
  <si>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</si>
  <si>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3.   Institutions shall disclose the following information in relation to their net stable funding ratio as calculated in accordance with Title IV of Part Six:</t>
  </si>
  <si>
    <t>Table 7.1.4 Net Stable Funding Ratio (EU LIQ2)</t>
  </si>
  <si>
    <t>quarter-end figures of their net stable funding ratio calculated in accordance with Chapter 2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</si>
  <si>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</si>
  <si>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</si>
  <si>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4.   Institutions shall disclose the arrangements, systems, processes and strategies put in place to identify, measure, manage and monitor their liquidity risk in accordance with Article 86 of Directive 2013/36/EU.</t>
  </si>
  <si>
    <t>TITLE III</t>
  </si>
  <si>
    <t xml:space="preserve">QUALIFYING REQUIREMENTS FOR THE USE OF PARTICULAR INSTRUMENTS OR METHODOLOGIES </t>
  </si>
  <si>
    <t>Article 452</t>
  </si>
  <si>
    <t>Disclosure of the use of the IRB Approach to credit risk</t>
  </si>
  <si>
    <t>Institutions calculating the risk-weighted exposure amounts under the IRB Approach to credit risk shall disclose the following information:</t>
  </si>
  <si>
    <t>the competent authority's permission of the approach or approved transition;</t>
  </si>
  <si>
    <t>Chapter 2.2.3 Qualitative disclosure requirements related to IRB approach (EU CRE)</t>
  </si>
  <si>
    <t>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</si>
  <si>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Table 3.5.1 Scope of the use of IRB and SA approaches (EU CR6-A)</t>
  </si>
  <si>
    <t>the control mechanisms for rating systems at the different stages of model development, controls and changes, which shall include information on:</t>
  </si>
  <si>
    <t>the relationship between the risk management function and the internal audit function;</t>
  </si>
  <si>
    <t>the rating system review;</t>
  </si>
  <si>
    <t>the procedure to ensure the independence of the function in charge of reviewing the models from the functions responsible for the development of the models;</t>
  </si>
  <si>
    <t>the procedure to ensure the accountability of the functions in charge of developing and reviewing the models;</t>
  </si>
  <si>
    <t>the role of the functions involved in the development, approval and subsequent changes of the credit risk models;</t>
  </si>
  <si>
    <t>the scope and main content of the reporting related to credit risk models;</t>
  </si>
  <si>
    <t>a description of the internal ratings process by exposure class, including the number of key models used with respect to each portfolio and a brief discussion of the main differences between the models within the same portfolio, covering:</t>
  </si>
  <si>
    <t>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</si>
  <si>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where applicable, the definitions, methods and data for estimation and validation of LGD, such as methods to calculate downturn LGD, how LGDs are estimated for low default portfolio and the time lapse between the default event and the closure of the exposure;</t>
  </si>
  <si>
    <t>where applicable, the definitions, methods and data for estimation and validation of conversion factors, including assumptions employed in the derivation of those variables;</t>
  </si>
  <si>
    <t>as applicable, the following information in relation to each exposure class referred to in Article 147:</t>
  </si>
  <si>
    <t>Table 3.5.6 IRB approach – Credit risk exposures by exposure class and PD range (EU CR6)</t>
  </si>
  <si>
    <t>Table 3.5.3 IRB approach – CCR exposures by exposure class and PD scale (EU CCR4)</t>
  </si>
  <si>
    <t>their gross on-balance-sheet exposure;</t>
  </si>
  <si>
    <t>their off-balance-sheet exposure values prior to the relevant conversion factor;</t>
  </si>
  <si>
    <t>their exposure after applying the relevant conversion factor and credit risk mitigation;</t>
  </si>
  <si>
    <t>any model, parameter or input relevant for the understanding of the risk weighting and the resulting risk exposure amounts disclosed across a sufficient number of obligor grades (including default) to allow for a meaningful differentiation of credit risk;</t>
  </si>
  <si>
    <t>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</si>
  <si>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</si>
  <si>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Table 3.5.10 IRB approach – Back-testing of PD per exposure class (fixed PD scale) (EU CR9)</t>
  </si>
  <si>
    <t>Article 453</t>
  </si>
  <si>
    <t>Use of credit risk mitigation techniques</t>
  </si>
  <si>
    <t>The institutions applying credit risk mitigation techniques shall disclose the following information:</t>
  </si>
  <si>
    <t>the policies and processes for, and an indication of the extent to which the entity makes use of, on- and off-balance sheet netting;</t>
  </si>
  <si>
    <t>Chapter 2.2.1 Qualitative disclosure requirements related to CRM techniques (EU CRC)</t>
  </si>
  <si>
    <t>the policies and processes for collateral valuation and management;</t>
  </si>
  <si>
    <t>a description of the main types of collateral taken by the institution;</t>
  </si>
  <si>
    <t>the main types of guarantor and credit derivative counterparty and their creditworthiness;</t>
  </si>
  <si>
    <t>information about market or credit risk concentrations within the credit mitigation taken;</t>
  </si>
  <si>
    <t>for institutions calculating risk-weighted exposure amounts under the Standardised Approach or the IRB Approach, but not providing own estimates of LGDs or conversion factors in respect of the exposure class, separately for each exposure class, the total exposure value (after, where applicable, on- or off-balance sheet netting) that is covered — after the application of volatility adjustments — by eligible financial collateral, and other eligible collateral;</t>
  </si>
  <si>
    <t>Table 3.4.2 CRM techniques overview:  Disclosure of the use of credit risk mitigation techniques (EU CR3)</t>
  </si>
  <si>
    <t>for institutions calculating risk-weighted exposure amounts under the Standardised Approach or the IRB Approach, separately for each exposure class, the total exposure (after, where applicable, on- or off-balance sheet netting) that is covered by guarantees or credit derivatives. For the equity exposure class, this requirement applies to each of the approaches provided in Article 155.</t>
  </si>
  <si>
    <t>Table 3.5.3 Standardised approach – Credit risk exposure and CRM effects (EU CR4)</t>
  </si>
  <si>
    <t>Article 454</t>
  </si>
  <si>
    <t>Use of the Advanced Measurement Approaches to operational risk</t>
  </si>
  <si>
    <t>Article 455</t>
  </si>
  <si>
    <t>Use of Internal Market Risk Models</t>
  </si>
  <si>
    <t>N/A Internal Market Risk Models</t>
  </si>
  <si>
    <t>10.2 Immaterial items not disclosed</t>
  </si>
  <si>
    <t>Table</t>
  </si>
  <si>
    <t>Articla reference</t>
  </si>
  <si>
    <t>Table EU PV1: Prudent valuation adjustments (PVA)</t>
  </si>
  <si>
    <t>Article 436 point (e )</t>
  </si>
  <si>
    <t>Not applicable for Aktia</t>
  </si>
  <si>
    <t>Table EU iLAC - Internal loss absorbing capacity: internal MREL and, where applicable, requirement for own funds and eligible liabilities for non-EU G-SIIs
Table EU TLAC2: Creditor ranking - Entity that is not a resolution entity
Table EU TLAC3: creditor ranking - resolution entity</t>
  </si>
  <si>
    <t>Article not applicable to Aktia: G-SII Institutions TLAC Debt Disclosure Requirements</t>
  </si>
  <si>
    <t>Table EU CR10 –  Specialised lending and equity exposures under the simple riskweighted approach</t>
  </si>
  <si>
    <t>Article 438 point e</t>
  </si>
  <si>
    <t>This article is not applicable for Aktia. No specialized lending has been identified in Aktia</t>
  </si>
  <si>
    <t>Table EU CCR7 – RWEA flow statements of CCR exposures under the IMM</t>
  </si>
  <si>
    <t>Article 438 point h</t>
  </si>
  <si>
    <t>Not applicable for Aktia: No exposures under IMM</t>
  </si>
  <si>
    <t>Table EU CCR6 – Credit derivatives exposures</t>
  </si>
  <si>
    <t>Article 439 point (j)</t>
  </si>
  <si>
    <t>Not applicable for Aktia: No credit derivatives</t>
  </si>
  <si>
    <t>Table EU CR2a: Changes in the stock of non-performing loans and advances and related net accumulated recoveries
Table EU CQ2: Quality of forbearance
Table EU CQ6: Collateral valuation - loans and advances 
Table EU CQ8: Collateral obtained by taking possession and execution processes – vintage breakdown</t>
  </si>
  <si>
    <t>Article 442 point c) and (f)</t>
  </si>
  <si>
    <t>EBA/ITS/2020/04 templates EU CR2a, EU CQ2, EU CQ6 and EU CQ8 are applied only to significant credit institutions with a gross NPL ratio of 5% or above. As Aktia is not a significant credit institution and the NPL ratio does not exceed 5%, Aktia has not disclosed these templates.</t>
  </si>
  <si>
    <t>Table EU CR2: Changes in the stock of non-performing loans and advances</t>
  </si>
  <si>
    <t>Article 442 point (f)</t>
  </si>
  <si>
    <t>The blank template is not disclosed</t>
  </si>
  <si>
    <t>Table EU-SECA - Qualitative disclosure requirements related to securitisation exposures 
Table EU-SEC1 - Securitisation exposures in the non-trading book
Table EU-SEC2 - Securitisation exposures in the trading book
Table EU-SEC3 - Securitisation exposures in the non-trading book and associated regulatory capital requirements - institution acting as originator or as sponsor
Table EU-SEC4 - Securitisation exposures in the non-trading book and associated regulatory capital requirements - institution acting as investor
Table EU-SEC5 - Exposures securitised by the institution - Exposures in default and specific credit risk adjustments</t>
  </si>
  <si>
    <t>Not applicable for Aktia: no exposures to securisation positions</t>
  </si>
  <si>
    <t>Table EU REM4 - Remuneration of 1 million EUR or more per year</t>
  </si>
  <si>
    <t>Article 450 points 1. (j) (i)</t>
  </si>
  <si>
    <t>No identified staff that are high earners as set out in Article 450(i) CRR (Eur 1 million or more)</t>
  </si>
  <si>
    <t>Table EU CR9.1 –IRB approach – Back-testing of PD per exposure class (only for  PD estimates according to point (f) of Article 180(1) CRR)</t>
  </si>
  <si>
    <t>Article 452 (h)</t>
  </si>
  <si>
    <t>Not applicable to Aktia as it does not rate / compare with the ECAI rating</t>
  </si>
  <si>
    <t>Table EU MRB: Qualitative disclosure requirements for institutions using the internal Market Risk Models</t>
  </si>
  <si>
    <t>Not applicable; Internal Market Risk Models not in use</t>
  </si>
  <si>
    <t>Table EU MR1 - Market risk under the standardised approach</t>
  </si>
  <si>
    <t>Not applicable: No capital requirement because fx net position less than 2% of own funds.</t>
  </si>
  <si>
    <t xml:space="preserve">Table EU MR2-A - Market risk under the internal Model Approach (IMA)
</t>
  </si>
  <si>
    <t>Article 455 e)</t>
  </si>
  <si>
    <t>Not applicable; No trading book</t>
  </si>
  <si>
    <t>Table EU MR2-B - RWA flow statements of market risk exposures under the IMA</t>
  </si>
  <si>
    <t>Article 438 (h)</t>
  </si>
  <si>
    <t>Table EU MR3 - IMA values for trading portfolios</t>
  </si>
  <si>
    <t>Article 455 (d)</t>
  </si>
  <si>
    <t>Table EU MR4 - Comparison of VaR estimates with gains/losses</t>
  </si>
  <si>
    <t>Article 455 (g)</t>
  </si>
  <si>
    <t>Template 1 - Information on loans and advances subject to legislative and non-legislative moratorio
Template 2 - Breakdown of loans and advances subject to legislative and non-legislative moratoria by residual maturity of moratoria.</t>
  </si>
  <si>
    <t>EBA/GL/2020/07
Disclosure of exposures subject to measures applied in response to COVID-19 crisis</t>
  </si>
  <si>
    <t>For the purpose of EBA/GL/2020/07 templates 1 and 2, moratoria refers to general moratoria in accordance with paragraph 10 of EBA Guidelines (EBA/GL/2020/02) on legislative and non-legislative moratoria. The concessions Aktia has made in reponse to the COVID-19 crisis have been assessed individually for each counterparty, hence the concession do not meet the criteria of moratoria in accordance with EBA/GL/2020/02.</t>
  </si>
  <si>
    <t>Zero rows or columns are not presented.</t>
  </si>
  <si>
    <t>Institution risk management approach (EU OVA): This table is included in the official Pillar III report, not included in this Excel file.</t>
  </si>
  <si>
    <t>ICAAP information (EU OVC). This table is included in the official Pillar III report, not included in this Excel file.</t>
  </si>
  <si>
    <t>Disclosure on qualitative items (EU LRA): This table is included in the official Pillar III report, not included in this Excel file.</t>
  </si>
  <si>
    <t>General qualitative information about credit risk (EU CRA): This table is included in the official Pillar III report, not included in this Excel file.</t>
  </si>
  <si>
    <t>Additional disclosure related to the credit quality of assets (EU CRB): This table is included in the official Pillar III report, not included in this Excel file.</t>
  </si>
  <si>
    <t>Qualitative disclosure requirements related to CRM techniques (EU CRC): This table is included in the official Pillar III report, not included in this Excel file.</t>
  </si>
  <si>
    <t>Qualitative disclosure requirements related to standardised model (EU CRD): This table is included in the official Pillar III report, not included in this Excel file.</t>
  </si>
  <si>
    <t>Qualitative disclosure requirements related to IRB approach (EU CRE): This table is included in the official Pillar III report, not included in this Excel file.</t>
  </si>
  <si>
    <t>Qualitative disclosure related to CCR (EU CCRA): This table is included in the official Pillar III report, not included in this Excel file.</t>
  </si>
  <si>
    <t>Qualitative disclosure requirements related to market risk (EU MRA): This table is included in the official Pillar III report, not included in this Excel file.</t>
  </si>
  <si>
    <t>Qualitative information on operational risk (EU ORA): This table is included in the official Pillar III report, not included in this Excel file.</t>
  </si>
  <si>
    <t>Qualitative information on interest rate risks of non-trading book activities (EU IRRBBA): This table is included in the official Pillar III report, not included in this Excel file.</t>
  </si>
  <si>
    <t>Liquidity risk management (EU LIQA): This table is included in the official Pillar III report, not included in this Excel file.</t>
  </si>
  <si>
    <t>Qualitative information on LCR (EU LIQB): This table is included in the official Pillar III report, not included in this Excel file.</t>
  </si>
  <si>
    <t>Accompanying narrative information (EU AE4): This table is included in the official Pillar III report, not included in this Excel file.</t>
  </si>
  <si>
    <t>Explanations of differences between accounting and regulatory exposure amounts (EU LIA): This table is included in the official Pillar III report, not included in this Excel file.</t>
  </si>
  <si>
    <t>Other qualitative information on the scope of application (EU LIB): This table is included in the official Pillar III report, not included in this Excel file.</t>
  </si>
  <si>
    <t>ICAAP information (EU OVC): This table is included in the official Pillar III report, not included in this Excel file.</t>
  </si>
  <si>
    <t>Disclosure on qualitative items (EU LRA). This table is included in the official Pillar III report, not included in this Excel file.</t>
  </si>
  <si>
    <t>Qualitative disclosure requirements related to market risk (Article 445 CRR) (EU MRA): This table is included in the official Pillar III report, not included in this Excel file.</t>
  </si>
  <si>
    <t>In the cells of the table EU CQ5 highlighted in orange, incorrect information was detected in the original published version of Aktia's 2024 Pillar III tables. A new version of the tables, with corrected data, was published on 17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</si>
</sst>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
    <numFmt numFmtId="165" formatCode="#,##0.0"/>
    <numFmt numFmtId="166" formatCode="#,##0.0_ ;\-#,##0.0\ "/>
    <numFmt numFmtId="167" formatCode="0.0\ %"/>
    <numFmt numFmtId="168" formatCode="_-* #,##0_-;\-* #,##0_-;_-* &quot;-&quot;??_-;_-@_-"/>
  </numFmts>
  <fonts count="102">
    <font>
      <sz val="11"/>
      <color theme="1"/>
      <name val="Arial"/>
      <family val="2"/>
      <scheme val="minor"/>
    </font>
    <font>
      <sz val="11"/>
      <color theme="1"/>
      <name val="Arial"/>
      <family val="2"/>
      <scheme val="minor"/>
    </font>
    <font>
      <sz val="11"/>
      <color rgb="FFFF0000"/>
      <name val="Arial"/>
      <family val="2"/>
      <scheme val="minor"/>
    </font>
    <font>
      <b/>
      <sz val="11"/>
      <color theme="1"/>
      <name val="Arial"/>
      <family val="2"/>
      <scheme val="minor"/>
    </font>
    <font>
      <u/>
      <sz val="11"/>
      <color theme="10"/>
      <name val="Arial"/>
      <family val="2"/>
      <scheme val="minor"/>
    </font>
    <font>
      <sz val="11"/>
      <name val="Arial"/>
      <family val="2"/>
      <scheme val="minor"/>
    </font>
    <font>
      <sz val="8"/>
      <name val="ING Me"/>
    </font>
    <font>
      <b/>
      <sz val="16"/>
      <name val="Arial"/>
      <family val="2"/>
      <scheme val="minor"/>
    </font>
    <font>
      <b/>
      <sz val="11"/>
      <name val="Arial"/>
      <family val="2"/>
      <scheme val="minor"/>
    </font>
    <font>
      <sz val="10"/>
      <name val="Arial"/>
      <family val="2"/>
    </font>
    <font>
      <sz val="10"/>
      <name val="Arial"/>
      <family val="2"/>
      <scheme val="minor"/>
    </font>
    <font>
      <sz val="8"/>
      <color rgb="FFFF0000"/>
      <name val="ING Me"/>
    </font>
    <font>
      <b/>
      <sz val="24"/>
      <color theme="4"/>
      <name val="Arial"/>
      <family val="2"/>
      <scheme val="minor"/>
    </font>
    <font>
      <b/>
      <sz val="11"/>
      <color theme="4"/>
      <name val="Arial"/>
      <family val="2"/>
      <scheme val="minor"/>
    </font>
    <font>
      <sz val="8"/>
      <color theme="1"/>
      <name val="ING Me"/>
    </font>
    <font>
      <sz val="8"/>
      <color theme="4"/>
      <name val="ING Me"/>
    </font>
    <font>
      <b/>
      <sz val="16"/>
      <color theme="1"/>
      <name val="Arial"/>
      <family val="2"/>
      <scheme val="minor"/>
    </font>
    <font>
      <i/>
      <sz val="11"/>
      <color rgb="FFAA322F"/>
      <name val="Arial"/>
      <family val="2"/>
      <scheme val="minor"/>
    </font>
    <font>
      <b/>
      <sz val="11"/>
      <color rgb="FFAA322F"/>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b/>
      <sz val="16"/>
      <color rgb="FF000000"/>
      <name val="Arial"/>
      <family val="2"/>
      <scheme val="minor"/>
    </font>
    <font>
      <sz val="9"/>
      <color rgb="FF000000"/>
      <name val="Arial"/>
      <family val="2"/>
      <scheme val="minor"/>
    </font>
    <font>
      <sz val="12"/>
      <name val="Arial"/>
      <family val="2"/>
      <scheme val="minor"/>
    </font>
    <font>
      <b/>
      <sz val="12"/>
      <name val="Arial"/>
      <family val="2"/>
    </font>
    <font>
      <b/>
      <sz val="10"/>
      <name val="Arial"/>
      <family val="2"/>
    </font>
    <font>
      <i/>
      <sz val="11"/>
      <name val="Arial"/>
      <family val="2"/>
      <scheme val="minor"/>
    </font>
    <font>
      <b/>
      <sz val="11"/>
      <color rgb="FF2F5773"/>
      <name val="Arial"/>
      <family val="2"/>
      <scheme val="minor"/>
    </font>
    <font>
      <sz val="11"/>
      <color theme="4"/>
      <name val="Arial"/>
      <family val="2"/>
      <scheme val="minor"/>
    </font>
    <font>
      <b/>
      <sz val="16"/>
      <name val="Arial"/>
      <family val="2"/>
    </font>
    <font>
      <sz val="8"/>
      <name val="Arial"/>
      <family val="2"/>
      <scheme val="minor"/>
    </font>
    <font>
      <sz val="9"/>
      <name val="Arial"/>
      <family val="2"/>
      <scheme val="minor"/>
    </font>
    <font>
      <b/>
      <sz val="11"/>
      <color rgb="FFFF0000"/>
      <name val="Arial"/>
      <family val="2"/>
      <scheme val="minor"/>
    </font>
    <font>
      <sz val="8"/>
      <color theme="1"/>
      <name val="Arial"/>
      <family val="2"/>
      <scheme val="minor"/>
    </font>
    <font>
      <sz val="11"/>
      <color rgb="FF00B050"/>
      <name val="Arial"/>
      <family val="2"/>
      <scheme val="minor"/>
    </font>
    <font>
      <b/>
      <sz val="11"/>
      <color theme="5"/>
      <name val="Arial"/>
      <family val="2"/>
      <scheme val="minor"/>
    </font>
    <font>
      <sz val="11"/>
      <color theme="5"/>
      <name val="Arial"/>
      <family val="2"/>
      <scheme val="minor"/>
    </font>
    <font>
      <strike/>
      <sz val="11"/>
      <name val="Arial"/>
      <family val="2"/>
      <scheme val="minor"/>
    </font>
    <font>
      <b/>
      <sz val="14"/>
      <color theme="1"/>
      <name val="Arial"/>
      <family val="2"/>
      <scheme val="minor"/>
    </font>
    <font>
      <sz val="9"/>
      <name val="Arial"/>
      <family val="2"/>
    </font>
    <font>
      <sz val="12"/>
      <color theme="1"/>
      <name val="Arial"/>
      <family val="2"/>
      <scheme val="minor"/>
    </font>
    <font>
      <b/>
      <sz val="12"/>
      <color theme="1"/>
      <name val="Arial"/>
      <family val="2"/>
      <scheme val="minor"/>
    </font>
    <font>
      <b/>
      <sz val="12"/>
      <name val="Arial"/>
      <family val="2"/>
      <scheme val="minor"/>
    </font>
    <font>
      <b/>
      <sz val="12"/>
      <color rgb="FFFF0000"/>
      <name val="Arial"/>
      <family val="2"/>
      <scheme val="minor"/>
    </font>
    <font>
      <b/>
      <sz val="11"/>
      <color rgb="FF00B050"/>
      <name val="Arial"/>
      <family val="2"/>
      <scheme val="minor"/>
    </font>
    <font>
      <b/>
      <strike/>
      <sz val="11"/>
      <color rgb="FFFF0000"/>
      <name val="Arial"/>
      <family val="2"/>
      <scheme val="minor"/>
    </font>
    <font>
      <b/>
      <strike/>
      <sz val="11"/>
      <name val="Arial"/>
      <family val="2"/>
      <scheme val="minor"/>
    </font>
    <font>
      <sz val="11"/>
      <color theme="1"/>
      <name val="Calibi"/>
    </font>
    <font>
      <b/>
      <i/>
      <sz val="11"/>
      <name val="Arial"/>
      <family val="2"/>
      <scheme val="minor"/>
    </font>
    <font>
      <b/>
      <sz val="9"/>
      <name val="Arial"/>
      <family val="2"/>
      <scheme val="minor"/>
    </font>
    <font>
      <i/>
      <sz val="9"/>
      <name val="Arial"/>
      <family val="2"/>
      <scheme val="minor"/>
    </font>
    <font>
      <b/>
      <i/>
      <sz val="11"/>
      <color theme="1"/>
      <name val="Arial"/>
      <family val="2"/>
      <scheme val="minor"/>
    </font>
    <font>
      <i/>
      <strike/>
      <sz val="11"/>
      <name val="Arial"/>
      <family val="2"/>
      <scheme val="minor"/>
    </font>
    <font>
      <i/>
      <sz val="11"/>
      <color rgb="FF000000"/>
      <name val="Arial"/>
      <family val="2"/>
      <scheme val="minor"/>
    </font>
    <font>
      <b/>
      <sz val="16"/>
      <color theme="1"/>
      <name val="Arial"/>
      <family val="2"/>
    </font>
    <font>
      <sz val="11"/>
      <color rgb="FF000000"/>
      <name val="Segoe UI"/>
      <family val="2"/>
    </font>
    <font>
      <sz val="16"/>
      <color theme="1"/>
      <name val="Arial"/>
      <family val="2"/>
      <scheme val="minor"/>
    </font>
    <font>
      <b/>
      <sz val="8.5"/>
      <color rgb="FF000000"/>
      <name val="Segoe UI"/>
      <family val="2"/>
    </font>
    <font>
      <sz val="8.5"/>
      <color rgb="FF000000"/>
      <name val="Segoe UI"/>
      <family val="2"/>
    </font>
    <font>
      <sz val="8"/>
      <color rgb="FF000000"/>
      <name val="Segoe UI"/>
      <family val="2"/>
    </font>
    <font>
      <i/>
      <sz val="8"/>
      <name val="Segoe UI"/>
      <family val="2"/>
    </font>
    <font>
      <i/>
      <sz val="8"/>
      <color rgb="FF00B050"/>
      <name val="Segoe UI"/>
      <family val="2"/>
    </font>
    <font>
      <i/>
      <sz val="11"/>
      <color theme="1"/>
      <name val="Arial"/>
      <family val="2"/>
      <scheme val="minor"/>
    </font>
    <font>
      <b/>
      <sz val="10"/>
      <name val="Arial"/>
      <family val="2"/>
      <scheme val="minor"/>
    </font>
    <font>
      <u/>
      <sz val="11"/>
      <color rgb="FF008080"/>
      <name val="Arial"/>
      <family val="2"/>
      <scheme val="minor"/>
    </font>
    <font>
      <strike/>
      <sz val="10"/>
      <name val="Arial"/>
      <family val="2"/>
    </font>
    <font>
      <u/>
      <sz val="11"/>
      <name val="Arial"/>
      <family val="2"/>
      <scheme val="minor"/>
    </font>
    <font>
      <strike/>
      <sz val="11"/>
      <color rgb="FF000000"/>
      <name val="Arial"/>
      <family val="2"/>
      <scheme val="minor"/>
    </font>
    <font>
      <sz val="11"/>
      <color rgb="FF0070C0"/>
      <name val="Arial"/>
      <family val="2"/>
      <scheme val="minor"/>
    </font>
    <font>
      <sz val="11"/>
      <color theme="4"/>
      <name val="Arial"/>
      <family val="2"/>
      <scheme val="major"/>
    </font>
    <font>
      <b/>
      <sz val="11"/>
      <color theme="4"/>
      <name val="Arial"/>
      <family val="2"/>
      <scheme val="major"/>
    </font>
    <font>
      <sz val="11"/>
      <color rgb="FF000000"/>
      <name val="Calibri"/>
      <family val="2"/>
    </font>
    <font>
      <b/>
      <sz val="14"/>
      <name val="Arial"/>
      <family val="2"/>
      <scheme val="minor"/>
    </font>
    <font>
      <vertAlign val="superscript"/>
      <sz val="11"/>
      <color rgb="FF000000"/>
      <name val="Calibri"/>
      <family val="2"/>
    </font>
    <font>
      <b/>
      <sz val="11"/>
      <color theme="1"/>
      <name val="Calibre Regular"/>
      <family val="2"/>
    </font>
    <font>
      <sz val="11"/>
      <color theme="1"/>
      <name val="Calibre Regular"/>
      <family val="2"/>
    </font>
    <font>
      <sz val="11"/>
      <name val="Calibre Regular"/>
      <family val="2"/>
    </font>
    <font>
      <sz val="11"/>
      <name val="Calibri"/>
      <family val="2"/>
    </font>
    <font>
      <sz val="10"/>
      <color rgb="FFFF0000"/>
      <name val="Arial"/>
      <family val="2"/>
    </font>
    <font>
      <b/>
      <sz val="10"/>
      <color rgb="FFFF0000"/>
      <name val="Arial"/>
      <family val="2"/>
    </font>
    <font>
      <vertAlign val="superscript"/>
      <sz val="11"/>
      <color theme="1"/>
      <name val="Arial"/>
      <family val="2"/>
      <scheme val="minor"/>
    </font>
    <font>
      <sz val="11"/>
      <color rgb="FFFF0000"/>
      <name val="Calibri"/>
      <family val="2"/>
    </font>
    <font>
      <b/>
      <sz val="14"/>
      <name val="Calibri"/>
      <family val="2"/>
    </font>
    <font>
      <sz val="11"/>
      <name val="Arial"/>
      <family val="2"/>
    </font>
    <font>
      <sz val="11"/>
      <color rgb="FF000000"/>
      <name val="Arial"/>
      <family val="2"/>
    </font>
    <font>
      <i/>
      <sz val="11"/>
      <color rgb="FF000000"/>
      <name val="Arial"/>
      <family val="2"/>
    </font>
    <font>
      <b/>
      <sz val="20"/>
      <name val="Arial"/>
      <family val="2"/>
    </font>
    <font>
      <sz val="10"/>
      <color indexed="8"/>
      <name val="Helvetica Neue"/>
      <family val="2"/>
    </font>
    <font>
      <b/>
      <sz val="12"/>
      <color rgb="FF7030A0"/>
      <name val="Arial"/>
      <family val="2"/>
      <scheme val="minor"/>
    </font>
    <font>
      <strike/>
      <sz val="12"/>
      <name val="Arial"/>
      <family val="2"/>
      <scheme val="minor"/>
    </font>
    <font>
      <sz val="9"/>
      <name val="Times New Roman"/>
      <family val="1"/>
    </font>
    <font>
      <sz val="8.5"/>
      <name val="Segoe UI"/>
      <family val="2"/>
    </font>
    <font>
      <i/>
      <sz val="8.5"/>
      <name val="Segoe UI"/>
      <family val="2"/>
    </font>
    <font>
      <b/>
      <i/>
      <sz val="8.5"/>
      <name val="Segoe UI"/>
      <family val="2"/>
    </font>
    <font>
      <b/>
      <i/>
      <sz val="9"/>
      <name val="Arial"/>
      <family val="2"/>
      <scheme val="minor"/>
    </font>
    <font>
      <sz val="10"/>
      <color theme="1"/>
      <name val="Arial"/>
      <family val="2"/>
    </font>
    <font>
      <sz val="7"/>
      <color theme="1"/>
      <name val="Calibre Regular"/>
      <family val="2"/>
    </font>
    <font>
      <b/>
      <sz val="7"/>
      <color theme="1"/>
      <name val="Calibre Regular"/>
      <family val="2"/>
    </font>
    <font>
      <sz val="8"/>
      <color theme="1"/>
      <name val="Calibre Regular"/>
      <family val="2"/>
    </font>
    <font>
      <sz val="8.5"/>
      <color rgb="FFFF0000"/>
      <name val="Calibre Regular"/>
      <family val="2"/>
    </font>
  </fonts>
  <fills count="25">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rgb="FFD9D9D9"/>
        <bgColor rgb="FF000000"/>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499984740745262"/>
        <bgColor indexed="64"/>
      </patternFill>
    </fill>
    <fill>
      <patternFill patternType="lightGray">
        <bgColor theme="0" tint="-0.14996795556505021"/>
      </patternFill>
    </fill>
    <fill>
      <patternFill patternType="solid">
        <fgColor theme="0" tint="-0.249977111117893"/>
        <bgColor indexed="64"/>
      </patternFill>
    </fill>
    <fill>
      <patternFill patternType="solid">
        <fgColor rgb="FF808080"/>
        <bgColor indexed="64"/>
      </patternFill>
    </fill>
    <fill>
      <patternFill patternType="solid">
        <fgColor rgb="FF595959"/>
        <bgColor indexed="64"/>
      </patternFill>
    </fill>
    <fill>
      <patternFill patternType="solid">
        <fgColor rgb="FFBFBFBF"/>
        <bgColor indexed="64"/>
      </patternFill>
    </fill>
    <fill>
      <patternFill patternType="solid">
        <fgColor rgb="FFE7E6E6"/>
        <bgColor indexed="64"/>
      </patternFill>
    </fill>
    <fill>
      <patternFill patternType="solid">
        <fgColor theme="0" tint="-0.34998626667073579"/>
        <bgColor indexed="64"/>
      </patternFill>
    </fill>
    <fill>
      <patternFill patternType="solid">
        <fgColor theme="2"/>
        <bgColor indexed="64"/>
      </patternFill>
    </fill>
    <fill>
      <patternFill patternType="solid">
        <fgColor theme="1" tint="0.499984740745262"/>
        <bgColor indexed="64"/>
      </patternFill>
    </fill>
    <fill>
      <patternFill patternType="solid">
        <fgColor rgb="FFA6A6A6"/>
        <bgColor indexed="64"/>
      </patternFill>
    </fill>
    <fill>
      <patternFill patternType="solid">
        <fgColor rgb="FFFFFF00"/>
        <bgColor indexed="64"/>
      </patternFill>
    </fill>
    <fill>
      <patternFill patternType="solid">
        <fgColor rgb="FFFFFFFF"/>
        <bgColor rgb="FF000000"/>
      </patternFill>
    </fill>
    <fill>
      <patternFill patternType="solid">
        <fgColor indexed="22"/>
        <bgColor indexed="64"/>
      </patternFill>
    </fill>
    <fill>
      <patternFill patternType="solid">
        <fgColor rgb="FFFFC000"/>
        <bgColor indexed="64"/>
      </patternFill>
    </fill>
  </fills>
  <borders count="5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rgb="FF000000"/>
      </left>
      <right/>
      <top/>
      <bottom/>
      <diagonal/>
    </border>
    <border>
      <left/>
      <right style="medium">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rgb="FFEBEBEB"/>
      </bottom>
      <diagonal/>
    </border>
    <border>
      <left/>
      <right/>
      <top style="medium">
        <color rgb="FFEBEBEB"/>
      </top>
      <bottom/>
      <diagonal/>
    </border>
    <border>
      <left/>
      <right/>
      <top style="medium">
        <color rgb="FFEBEBEB"/>
      </top>
      <bottom style="medium">
        <color rgb="FFEBEBEB"/>
      </bottom>
      <diagonal/>
    </border>
    <border>
      <left style="thin">
        <color indexed="64"/>
      </left>
      <right/>
      <top style="thin">
        <color indexed="64"/>
      </top>
      <bottom style="medium">
        <color rgb="FFEBEBEB"/>
      </bottom>
      <diagonal/>
    </border>
    <border>
      <left/>
      <right/>
      <top style="thin">
        <color indexed="64"/>
      </top>
      <bottom style="medium">
        <color rgb="FFEBEBEB"/>
      </bottom>
      <diagonal/>
    </border>
    <border>
      <left/>
      <right style="thin">
        <color indexed="64"/>
      </right>
      <top style="thin">
        <color indexed="64"/>
      </top>
      <bottom style="medium">
        <color rgb="FFEBEBEB"/>
      </bottom>
      <diagonal/>
    </border>
    <border>
      <left style="thin">
        <color indexed="64"/>
      </left>
      <right/>
      <top/>
      <bottom style="medium">
        <color rgb="FFEBEBEB"/>
      </bottom>
      <diagonal/>
    </border>
    <border>
      <left/>
      <right style="thin">
        <color indexed="64"/>
      </right>
      <top/>
      <bottom style="medium">
        <color rgb="FFEBEBEB"/>
      </bottom>
      <diagonal/>
    </border>
    <border>
      <left style="thin">
        <color indexed="64"/>
      </left>
      <right/>
      <top style="medium">
        <color rgb="FFEBEBEB"/>
      </top>
      <bottom/>
      <diagonal/>
    </border>
    <border>
      <left style="thin">
        <color indexed="64"/>
      </left>
      <right/>
      <top style="medium">
        <color rgb="FFEBEBEB"/>
      </top>
      <bottom style="medium">
        <color rgb="FFEBEBEB"/>
      </bottom>
      <diagonal/>
    </border>
    <border>
      <left/>
      <right style="thin">
        <color indexed="64"/>
      </right>
      <top style="medium">
        <color rgb="FFEBEBEB"/>
      </top>
      <bottom style="medium">
        <color rgb="FFEBEBEB"/>
      </bottom>
      <diagonal/>
    </border>
    <border>
      <left style="thin">
        <color indexed="64"/>
      </left>
      <right/>
      <top style="medium">
        <color rgb="FFEBEBEB"/>
      </top>
      <bottom style="thin">
        <color indexed="64"/>
      </bottom>
      <diagonal/>
    </border>
    <border>
      <left/>
      <right/>
      <top style="medium">
        <color rgb="FFEBEBEB"/>
      </top>
      <bottom style="thin">
        <color indexed="64"/>
      </bottom>
      <diagonal/>
    </border>
    <border>
      <left/>
      <right style="thin">
        <color indexed="64"/>
      </right>
      <top style="medium">
        <color rgb="FFEBEBEB"/>
      </top>
      <bottom/>
      <diagonal/>
    </border>
  </borders>
  <cellStyleXfs count="2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9" fillId="0" borderId="0"/>
    <xf numFmtId="0" fontId="21" fillId="0" borderId="0"/>
    <xf numFmtId="0" fontId="9" fillId="0" borderId="0">
      <alignment vertical="center"/>
    </xf>
    <xf numFmtId="0" fontId="26" fillId="0" borderId="0" applyNumberFormat="0" applyFill="0" applyBorder="0" applyAlignment="0" applyProtection="0"/>
    <xf numFmtId="0" fontId="9" fillId="0" borderId="0">
      <alignment vertical="center"/>
    </xf>
    <xf numFmtId="0" fontId="27" fillId="5" borderId="5" applyFont="0" applyBorder="0">
      <alignment horizontal="center" wrapText="1"/>
    </xf>
    <xf numFmtId="3" fontId="9" fillId="6" borderId="2" applyFont="0">
      <alignment horizontal="right" vertical="center"/>
      <protection locked="0"/>
    </xf>
    <xf numFmtId="0" fontId="9" fillId="0" borderId="0"/>
    <xf numFmtId="0" fontId="9" fillId="0" borderId="0"/>
    <xf numFmtId="0" fontId="9" fillId="0" borderId="0"/>
    <xf numFmtId="0" fontId="9" fillId="0" borderId="0"/>
    <xf numFmtId="9" fontId="1" fillId="0" borderId="0" applyFont="0" applyFill="0" applyBorder="0" applyAlignment="0" applyProtection="0"/>
    <xf numFmtId="43" fontId="1" fillId="0" borderId="0" applyFont="0" applyFill="0" applyBorder="0" applyAlignment="0" applyProtection="0"/>
    <xf numFmtId="0" fontId="79" fillId="0" borderId="0"/>
    <xf numFmtId="0" fontId="88" fillId="5" borderId="8" applyNumberFormat="0" applyFill="0" applyBorder="0" applyAlignment="0" applyProtection="0">
      <alignment horizontal="left"/>
    </xf>
    <xf numFmtId="0" fontId="9" fillId="23" borderId="2" applyNumberFormat="0" applyFont="0" applyBorder="0">
      <alignment horizontal="center" vertical="center"/>
    </xf>
    <xf numFmtId="44" fontId="1" fillId="0" borderId="0" applyFont="0" applyFill="0" applyBorder="0" applyAlignment="0" applyProtection="0"/>
    <xf numFmtId="0" fontId="89" fillId="0" borderId="0" applyNumberFormat="0" applyFill="0" applyBorder="0" applyProtection="0">
      <alignment vertical="top" wrapText="1"/>
    </xf>
    <xf numFmtId="0" fontId="1" fillId="0" borderId="0"/>
    <xf numFmtId="0" fontId="9" fillId="0" borderId="0"/>
    <xf numFmtId="43" fontId="1" fillId="0" borderId="0" applyFont="0" applyFill="0" applyBorder="0" applyAlignment="0" applyProtection="0"/>
  </cellStyleXfs>
  <cellXfs count="1046">
    <xf numFmtId="0" fontId="0" fillId="0" borderId="0" xfId="0"/>
    <xf numFmtId="0" fontId="5" fillId="0" borderId="0" xfId="0" applyFont="1"/>
    <xf numFmtId="0" fontId="6" fillId="0" borderId="0" xfId="0" applyFont="1"/>
    <xf numFmtId="0" fontId="7" fillId="0" borderId="0" xfId="0" applyFont="1"/>
    <xf numFmtId="0" fontId="5" fillId="0" borderId="0" xfId="3" applyFont="1" applyAlignment="1">
      <alignment horizontal="left" vertical="top" wrapText="1"/>
    </xf>
    <xf numFmtId="0" fontId="8" fillId="0" borderId="0" xfId="0" applyFont="1"/>
    <xf numFmtId="0" fontId="5" fillId="0" borderId="0" xfId="2" applyFont="1" applyFill="1" applyBorder="1" applyAlignment="1">
      <alignment horizontal="left"/>
    </xf>
    <xf numFmtId="0" fontId="5" fillId="0" borderId="0" xfId="2" applyFont="1" applyFill="1" applyBorder="1" applyAlignment="1">
      <alignment wrapText="1"/>
    </xf>
    <xf numFmtId="0" fontId="5" fillId="0" borderId="0" xfId="2" applyFont="1" applyBorder="1" applyAlignment="1">
      <alignment horizontal="left"/>
    </xf>
    <xf numFmtId="0" fontId="0" fillId="2" borderId="0" xfId="0" applyFill="1"/>
    <xf numFmtId="0" fontId="11" fillId="0" borderId="0" xfId="0" applyFont="1"/>
    <xf numFmtId="0" fontId="0" fillId="2" borderId="0" xfId="0" quotePrefix="1" applyFill="1"/>
    <xf numFmtId="0" fontId="6" fillId="0" borderId="0" xfId="0" applyFont="1" applyAlignment="1">
      <alignment horizontal="left"/>
    </xf>
    <xf numFmtId="0" fontId="13" fillId="0" borderId="0" xfId="0" applyFont="1"/>
    <xf numFmtId="0" fontId="13" fillId="0" borderId="0" xfId="2" applyFont="1" applyFill="1" applyBorder="1" applyAlignment="1">
      <alignment horizontal="left"/>
    </xf>
    <xf numFmtId="0" fontId="13" fillId="0" borderId="0" xfId="2" quotePrefix="1" applyFont="1" applyFill="1" applyBorder="1" applyAlignment="1">
      <alignment horizontal="left"/>
    </xf>
    <xf numFmtId="0" fontId="6" fillId="0" borderId="0" xfId="0" applyFont="1" applyAlignment="1">
      <alignment vertical="top" wrapText="1"/>
    </xf>
    <xf numFmtId="0" fontId="14" fillId="0" borderId="0" xfId="0" applyFont="1" applyAlignment="1">
      <alignment horizontal="left"/>
    </xf>
    <xf numFmtId="0" fontId="14" fillId="0" borderId="0" xfId="0" applyFont="1"/>
    <xf numFmtId="0" fontId="15" fillId="0" borderId="0" xfId="0" applyFont="1" applyAlignment="1">
      <alignment horizontal="left"/>
    </xf>
    <xf numFmtId="0" fontId="13" fillId="0" borderId="0" xfId="0" applyFont="1" applyAlignment="1">
      <alignment horizontal="left"/>
    </xf>
    <xf numFmtId="0" fontId="13" fillId="0" borderId="0" xfId="2" applyFont="1" applyFill="1" applyBorder="1"/>
    <xf numFmtId="0" fontId="15" fillId="0" borderId="0" xfId="0" applyFont="1" applyAlignment="1">
      <alignment vertical="top" wrapText="1"/>
    </xf>
    <xf numFmtId="0" fontId="15" fillId="0" borderId="0" xfId="0" applyFont="1"/>
    <xf numFmtId="0" fontId="13" fillId="0" borderId="0" xfId="0" quotePrefix="1" applyFont="1" applyAlignment="1">
      <alignment horizontal="left"/>
    </xf>
    <xf numFmtId="0" fontId="16" fillId="0" borderId="0" xfId="0" applyFont="1"/>
    <xf numFmtId="0" fontId="0" fillId="0" borderId="0" xfId="0" applyAlignment="1">
      <alignment horizontal="right"/>
    </xf>
    <xf numFmtId="0" fontId="2" fillId="0" borderId="0" xfId="0" applyFont="1"/>
    <xf numFmtId="0" fontId="3" fillId="0" borderId="0" xfId="0" applyFont="1"/>
    <xf numFmtId="0" fontId="17" fillId="0" borderId="0" xfId="0" applyFont="1" applyAlignment="1">
      <alignment vertical="center" wrapText="1"/>
    </xf>
    <xf numFmtId="0" fontId="18" fillId="0" borderId="1" xfId="0" applyFont="1" applyBorder="1" applyAlignment="1">
      <alignment vertical="center" wrapText="1"/>
    </xf>
    <xf numFmtId="0" fontId="0" fillId="0" borderId="2" xfId="0" applyBorder="1" applyAlignment="1">
      <alignment horizontal="righ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164" fontId="19" fillId="0" borderId="2"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0" fontId="19" fillId="0" borderId="2" xfId="0" applyNumberFormat="1" applyFont="1" applyBorder="1" applyAlignment="1">
      <alignment horizontal="right" vertical="center" wrapText="1"/>
    </xf>
    <xf numFmtId="0" fontId="19" fillId="0" borderId="2" xfId="0" applyFont="1" applyBorder="1" applyAlignment="1">
      <alignment horizontal="left" vertical="center" wrapText="1" indent="1"/>
    </xf>
    <xf numFmtId="0" fontId="5" fillId="0" borderId="2" xfId="0" applyFont="1" applyBorder="1" applyAlignment="1">
      <alignment horizontal="left" vertical="center" wrapText="1"/>
    </xf>
    <xf numFmtId="0" fontId="5" fillId="0" borderId="2" xfId="0" applyFont="1" applyBorder="1" applyAlignment="1">
      <alignment vertical="center" wrapText="1"/>
    </xf>
    <xf numFmtId="10" fontId="5" fillId="0" borderId="2" xfId="0" applyNumberFormat="1" applyFont="1" applyBorder="1" applyAlignment="1">
      <alignment horizontal="right" vertical="center" wrapText="1"/>
    </xf>
    <xf numFmtId="0" fontId="5" fillId="0" borderId="2" xfId="0" applyFont="1" applyBorder="1" applyAlignment="1">
      <alignment horizontal="justify" vertical="center" wrapText="1"/>
    </xf>
    <xf numFmtId="165" fontId="5" fillId="0" borderId="2" xfId="0" applyNumberFormat="1"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horizontal="left" vertical="center" wrapText="1" indent="1"/>
    </xf>
    <xf numFmtId="0" fontId="19" fillId="0" borderId="2" xfId="0" applyFont="1" applyBorder="1" applyAlignment="1">
      <alignment horizontal="right" vertical="center" wrapText="1"/>
    </xf>
    <xf numFmtId="0" fontId="19" fillId="0" borderId="2" xfId="0" applyFont="1" applyBorder="1" applyAlignment="1">
      <alignment horizontal="justify" vertical="center" wrapText="1"/>
    </xf>
    <xf numFmtId="0" fontId="22" fillId="0" borderId="0" xfId="0" applyFont="1"/>
    <xf numFmtId="0" fontId="22" fillId="0" borderId="0" xfId="0" applyFont="1" applyAlignment="1">
      <alignment horizontal="right"/>
    </xf>
    <xf numFmtId="0" fontId="0" fillId="0" borderId="0" xfId="0" applyAlignment="1">
      <alignment wrapText="1"/>
    </xf>
    <xf numFmtId="0" fontId="23" fillId="0" borderId="0" xfId="0" applyFont="1"/>
    <xf numFmtId="0" fontId="19" fillId="0" borderId="0" xfId="0" applyFont="1" applyAlignment="1">
      <alignment horizontal="right"/>
    </xf>
    <xf numFmtId="0" fontId="19" fillId="0" borderId="0" xfId="0" applyFont="1"/>
    <xf numFmtId="0" fontId="20" fillId="0" borderId="0" xfId="0" applyFont="1"/>
    <xf numFmtId="0" fontId="20" fillId="4" borderId="2"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24" fillId="0" borderId="0" xfId="0" applyFont="1"/>
    <xf numFmtId="0" fontId="24" fillId="0" borderId="0" xfId="0" applyFont="1" applyAlignment="1">
      <alignment horizontal="right"/>
    </xf>
    <xf numFmtId="0" fontId="7" fillId="0" borderId="0" xfId="5" applyFont="1" applyAlignment="1">
      <alignment vertical="top"/>
    </xf>
    <xf numFmtId="0" fontId="25" fillId="0" borderId="0" xfId="5" applyFont="1" applyAlignment="1">
      <alignment vertical="top"/>
    </xf>
    <xf numFmtId="0" fontId="5" fillId="0" borderId="0" xfId="5" applyFont="1" applyAlignment="1">
      <alignment vertical="top"/>
    </xf>
    <xf numFmtId="0" fontId="8" fillId="0" borderId="0" xfId="6" applyFont="1" applyFill="1" applyBorder="1" applyAlignment="1">
      <alignment horizontal="left" vertical="top"/>
    </xf>
    <xf numFmtId="0" fontId="8" fillId="0" borderId="0" xfId="6" applyFont="1" applyFill="1" applyBorder="1" applyAlignment="1">
      <alignment vertical="top"/>
    </xf>
    <xf numFmtId="0" fontId="8" fillId="0" borderId="8" xfId="6" applyFont="1" applyFill="1" applyBorder="1" applyAlignment="1">
      <alignment vertical="top"/>
    </xf>
    <xf numFmtId="0" fontId="8" fillId="0" borderId="1" xfId="6" applyFont="1" applyFill="1" applyBorder="1" applyAlignment="1">
      <alignment vertical="top"/>
    </xf>
    <xf numFmtId="0" fontId="8" fillId="0" borderId="2" xfId="6" applyFont="1" applyFill="1" applyBorder="1" applyAlignment="1">
      <alignment horizontal="right" vertical="top" wrapText="1"/>
    </xf>
    <xf numFmtId="0" fontId="5" fillId="0" borderId="2" xfId="7" quotePrefix="1" applyFont="1" applyBorder="1" applyAlignment="1">
      <alignment horizontal="right" vertical="top"/>
    </xf>
    <xf numFmtId="0" fontId="5" fillId="5" borderId="0" xfId="5" applyFont="1" applyFill="1" applyAlignment="1">
      <alignment vertical="top"/>
    </xf>
    <xf numFmtId="0" fontId="8" fillId="0" borderId="9" xfId="6" applyFont="1" applyFill="1" applyBorder="1" applyAlignment="1">
      <alignment vertical="top"/>
    </xf>
    <xf numFmtId="0" fontId="8" fillId="0" borderId="4" xfId="6" applyFont="1" applyFill="1" applyBorder="1" applyAlignment="1">
      <alignment vertical="top"/>
    </xf>
    <xf numFmtId="0" fontId="8" fillId="0" borderId="2" xfId="8" applyFont="1" applyFill="1" applyBorder="1" applyAlignment="1">
      <alignment horizontal="right" vertical="top" wrapText="1"/>
    </xf>
    <xf numFmtId="3" fontId="5" fillId="2" borderId="2" xfId="9" applyFont="1" applyFill="1" applyAlignment="1">
      <alignment horizontal="right" vertical="top"/>
      <protection locked="0"/>
    </xf>
    <xf numFmtId="49" fontId="5" fillId="0" borderId="2" xfId="7" quotePrefix="1" applyNumberFormat="1" applyFont="1" applyBorder="1" applyAlignment="1">
      <alignment horizontal="left" vertical="top"/>
    </xf>
    <xf numFmtId="0" fontId="5" fillId="0" borderId="2" xfId="7" applyFont="1" applyBorder="1" applyAlignment="1">
      <alignment horizontal="left" vertical="top" wrapText="1"/>
    </xf>
    <xf numFmtId="165" fontId="5" fillId="0" borderId="2" xfId="9" applyNumberFormat="1" applyFont="1" applyFill="1" applyAlignment="1">
      <alignment horizontal="right" vertical="top"/>
      <protection locked="0"/>
    </xf>
    <xf numFmtId="0" fontId="5" fillId="0" borderId="2" xfId="7" applyFont="1" applyBorder="1" applyAlignment="1">
      <alignment horizontal="left" vertical="top" wrapText="1" indent="1"/>
    </xf>
    <xf numFmtId="0" fontId="5" fillId="0" borderId="2" xfId="7" applyFont="1" applyBorder="1" applyAlignment="1">
      <alignment horizontal="left" vertical="top"/>
    </xf>
    <xf numFmtId="10" fontId="5" fillId="0" borderId="2" xfId="9" applyNumberFormat="1" applyFont="1" applyFill="1" applyAlignment="1">
      <alignment horizontal="right" vertical="top"/>
      <protection locked="0"/>
    </xf>
    <xf numFmtId="3" fontId="28" fillId="0" borderId="2" xfId="9" applyFont="1" applyFill="1" applyAlignment="1">
      <alignment horizontal="right" vertical="top"/>
      <protection locked="0"/>
    </xf>
    <xf numFmtId="0" fontId="25" fillId="5" borderId="0" xfId="5" applyFont="1" applyFill="1" applyAlignment="1">
      <alignment vertical="top"/>
    </xf>
    <xf numFmtId="16" fontId="13" fillId="0" borderId="0" xfId="2" quotePrefix="1" applyNumberFormat="1" applyFont="1" applyBorder="1" applyAlignment="1">
      <alignment horizontal="left"/>
    </xf>
    <xf numFmtId="0" fontId="13" fillId="7" borderId="0" xfId="2" applyFont="1" applyFill="1" applyBorder="1" applyAlignment="1">
      <alignment wrapText="1"/>
    </xf>
    <xf numFmtId="0" fontId="5" fillId="7" borderId="0" xfId="2" applyFont="1" applyFill="1" applyBorder="1" applyAlignment="1">
      <alignment wrapText="1"/>
    </xf>
    <xf numFmtId="0" fontId="0" fillId="0" borderId="0" xfId="0" applyAlignment="1">
      <alignment horizontal="left"/>
    </xf>
    <xf numFmtId="0" fontId="29" fillId="0" borderId="0" xfId="0" applyFont="1" applyAlignment="1">
      <alignment vertical="center"/>
    </xf>
    <xf numFmtId="0" fontId="8" fillId="0" borderId="2" xfId="0" applyFont="1" applyBorder="1" applyAlignment="1">
      <alignment horizontal="left" vertical="center" wrapText="1"/>
    </xf>
    <xf numFmtId="0" fontId="5" fillId="0" borderId="0" xfId="0" applyFont="1" applyAlignment="1">
      <alignment vertical="top" wrapText="1"/>
    </xf>
    <xf numFmtId="0" fontId="30" fillId="0" borderId="0" xfId="0" applyFont="1" applyAlignment="1">
      <alignment vertical="top" wrapText="1"/>
    </xf>
    <xf numFmtId="0" fontId="30" fillId="0" borderId="0" xfId="0" applyFont="1"/>
    <xf numFmtId="16" fontId="13" fillId="0" borderId="0" xfId="2" quotePrefix="1" applyNumberFormat="1" applyFont="1" applyFill="1" applyBorder="1" applyAlignment="1">
      <alignment horizontal="left"/>
    </xf>
    <xf numFmtId="0" fontId="13" fillId="0" borderId="0" xfId="2" quotePrefix="1" applyFont="1" applyBorder="1" applyAlignment="1">
      <alignment horizontal="left"/>
    </xf>
    <xf numFmtId="16" fontId="13" fillId="0" borderId="0" xfId="0" quotePrefix="1" applyNumberFormat="1" applyFont="1" applyAlignment="1">
      <alignment horizontal="left"/>
    </xf>
    <xf numFmtId="0" fontId="31" fillId="0" borderId="0" xfId="0" applyFont="1"/>
    <xf numFmtId="0" fontId="20" fillId="0" borderId="0" xfId="0" applyFont="1" applyAlignment="1">
      <alignment vertical="center"/>
    </xf>
    <xf numFmtId="0" fontId="20" fillId="0" borderId="0" xfId="0" applyFont="1" applyAlignment="1">
      <alignment vertical="center" wrapText="1"/>
    </xf>
    <xf numFmtId="0" fontId="8" fillId="0" borderId="2" xfId="0" applyFont="1" applyBorder="1" applyAlignment="1">
      <alignment horizontal="right"/>
    </xf>
    <xf numFmtId="0" fontId="8" fillId="0" borderId="2" xfId="0" applyFont="1" applyBorder="1" applyAlignment="1">
      <alignment horizontal="right" vertical="center"/>
    </xf>
    <xf numFmtId="0" fontId="8" fillId="0" borderId="2" xfId="0" applyFont="1" applyBorder="1" applyAlignment="1">
      <alignment horizontal="right" vertical="center" wrapText="1"/>
    </xf>
    <xf numFmtId="0" fontId="5" fillId="0" borderId="11" xfId="0" applyFont="1" applyBorder="1" applyAlignment="1">
      <alignment horizontal="left" vertical="center" wrapText="1"/>
    </xf>
    <xf numFmtId="164" fontId="5" fillId="0" borderId="11" xfId="0" applyNumberFormat="1" applyFont="1" applyBorder="1" applyAlignment="1">
      <alignment horizontal="right" vertical="center" wrapText="1"/>
    </xf>
    <xf numFmtId="164" fontId="5" fillId="0" borderId="2" xfId="0" applyNumberFormat="1" applyFont="1" applyBorder="1" applyAlignment="1">
      <alignment horizontal="right" vertical="center" wrapText="1"/>
    </xf>
    <xf numFmtId="0" fontId="5" fillId="0" borderId="2" xfId="0" applyFont="1" applyBorder="1" applyAlignment="1">
      <alignment horizontal="right" vertical="center"/>
    </xf>
    <xf numFmtId="0" fontId="5" fillId="0" borderId="2" xfId="0" applyFont="1" applyBorder="1" applyAlignment="1">
      <alignment horizontal="right"/>
    </xf>
    <xf numFmtId="164" fontId="5" fillId="0" borderId="2" xfId="0" applyNumberFormat="1" applyFont="1" applyBorder="1" applyAlignment="1">
      <alignment horizontal="right" wrapText="1"/>
    </xf>
    <xf numFmtId="0" fontId="32" fillId="0" borderId="2" xfId="0" applyFont="1" applyBorder="1" applyAlignment="1">
      <alignment horizontal="right" vertical="center"/>
    </xf>
    <xf numFmtId="0" fontId="33" fillId="0" borderId="2" xfId="0" applyFont="1" applyBorder="1" applyAlignment="1">
      <alignment horizontal="right" vertical="center"/>
    </xf>
    <xf numFmtId="0" fontId="33" fillId="0" borderId="2" xfId="0" applyFont="1" applyBorder="1" applyAlignment="1">
      <alignment horizontal="right" vertical="center" wrapText="1"/>
    </xf>
    <xf numFmtId="0" fontId="8" fillId="0" borderId="2" xfId="0" applyFont="1" applyBorder="1" applyAlignment="1">
      <alignment horizontal="left" vertical="center" wrapText="1" indent="1"/>
    </xf>
    <xf numFmtId="0" fontId="10" fillId="0" borderId="0" xfId="0" applyFont="1" applyAlignment="1">
      <alignment horizontal="left" vertical="center"/>
    </xf>
    <xf numFmtId="0" fontId="10" fillId="0" borderId="0" xfId="0" applyFont="1"/>
    <xf numFmtId="0" fontId="32" fillId="0" borderId="2" xfId="0" applyFont="1" applyBorder="1" applyAlignment="1">
      <alignment horizontal="right" wrapText="1"/>
    </xf>
    <xf numFmtId="0" fontId="5" fillId="0" borderId="2" xfId="0" applyFont="1" applyBorder="1" applyAlignment="1">
      <alignment horizontal="right" wrapText="1"/>
    </xf>
    <xf numFmtId="0" fontId="5" fillId="0" borderId="0" xfId="0" applyFont="1" applyAlignment="1">
      <alignment wrapText="1"/>
    </xf>
    <xf numFmtId="0" fontId="8" fillId="0" borderId="0" xfId="0" applyFont="1" applyAlignment="1">
      <alignment wrapText="1"/>
    </xf>
    <xf numFmtId="0" fontId="13" fillId="0" borderId="0" xfId="0" applyFont="1" applyAlignment="1">
      <alignment wrapText="1"/>
    </xf>
    <xf numFmtId="0" fontId="7" fillId="0" borderId="0" xfId="0" applyFont="1" applyAlignment="1">
      <alignment vertical="center"/>
    </xf>
    <xf numFmtId="0" fontId="5" fillId="0" borderId="2" xfId="0" applyFont="1" applyBorder="1" applyAlignment="1">
      <alignment vertical="center"/>
    </xf>
    <xf numFmtId="0" fontId="0" fillId="0" borderId="0" xfId="0" applyAlignment="1">
      <alignment horizontal="center"/>
    </xf>
    <xf numFmtId="0" fontId="19" fillId="0" borderId="0" xfId="0" applyFont="1" applyAlignment="1">
      <alignment vertical="center"/>
    </xf>
    <xf numFmtId="0" fontId="19" fillId="0" borderId="1"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20" fillId="0" borderId="2" xfId="0" applyFont="1" applyBorder="1" applyAlignment="1">
      <alignment horizontal="right" vertical="center" wrapText="1"/>
    </xf>
    <xf numFmtId="165" fontId="0" fillId="0" borderId="0" xfId="0" applyNumberFormat="1"/>
    <xf numFmtId="0" fontId="5" fillId="8" borderId="2" xfId="0" applyFont="1" applyFill="1" applyBorder="1" applyAlignment="1">
      <alignment horizontal="right" vertical="center" wrapText="1"/>
    </xf>
    <xf numFmtId="164" fontId="5" fillId="8" borderId="2" xfId="0" applyNumberFormat="1" applyFont="1" applyFill="1" applyBorder="1" applyAlignment="1">
      <alignment horizontal="right" vertical="center" wrapText="1"/>
    </xf>
    <xf numFmtId="164" fontId="0" fillId="0" borderId="0" xfId="0" applyNumberFormat="1"/>
    <xf numFmtId="164" fontId="36" fillId="0" borderId="2" xfId="0" applyNumberFormat="1" applyFont="1" applyBorder="1" applyAlignment="1">
      <alignment horizontal="right" vertical="center" wrapText="1"/>
    </xf>
    <xf numFmtId="0" fontId="8" fillId="0" borderId="2" xfId="0" applyFont="1" applyBorder="1" applyAlignment="1">
      <alignment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left" vertical="center" wrapText="1"/>
    </xf>
    <xf numFmtId="0" fontId="37" fillId="0" borderId="0" xfId="0" applyFont="1" applyAlignment="1">
      <alignment wrapText="1"/>
    </xf>
    <xf numFmtId="0" fontId="38" fillId="0" borderId="0" xfId="0" applyFont="1"/>
    <xf numFmtId="0" fontId="16" fillId="0" borderId="0" xfId="0" applyFont="1" applyAlignment="1">
      <alignment wrapText="1"/>
    </xf>
    <xf numFmtId="0" fontId="0" fillId="0" borderId="3" xfId="0" applyBorder="1"/>
    <xf numFmtId="0" fontId="19" fillId="0" borderId="4" xfId="0" applyFont="1" applyBorder="1" applyAlignment="1">
      <alignment horizontal="center" vertical="center" wrapText="1"/>
    </xf>
    <xf numFmtId="0" fontId="3" fillId="0" borderId="0" xfId="0" applyFont="1" applyAlignment="1">
      <alignment wrapText="1"/>
    </xf>
    <xf numFmtId="0" fontId="0" fillId="9" borderId="2" xfId="0" applyFill="1" applyBorder="1" applyAlignment="1">
      <alignment horizontal="right" vertical="center" wrapText="1"/>
    </xf>
    <xf numFmtId="0" fontId="5" fillId="9" borderId="2" xfId="0" applyFont="1" applyFill="1" applyBorder="1" applyAlignment="1">
      <alignment horizontal="right" vertical="center" wrapText="1"/>
    </xf>
    <xf numFmtId="0" fontId="0" fillId="0" borderId="2" xfId="0" quotePrefix="1" applyBorder="1" applyAlignment="1">
      <alignment horizontal="left"/>
    </xf>
    <xf numFmtId="0" fontId="8" fillId="2" borderId="2" xfId="7" applyFont="1" applyFill="1" applyBorder="1" applyAlignment="1">
      <alignment horizontal="left" vertical="center" wrapText="1"/>
    </xf>
    <xf numFmtId="3" fontId="5" fillId="2" borderId="2" xfId="9" applyFont="1" applyFill="1">
      <alignment horizontal="right" vertical="center"/>
      <protection locked="0"/>
    </xf>
    <xf numFmtId="0" fontId="0" fillId="2" borderId="2" xfId="0" applyFill="1" applyBorder="1" applyAlignment="1">
      <alignment horizontal="right"/>
    </xf>
    <xf numFmtId="0" fontId="0" fillId="0" borderId="2" xfId="0" applyBorder="1" applyAlignment="1">
      <alignment horizontal="left"/>
    </xf>
    <xf numFmtId="0" fontId="5" fillId="5" borderId="2" xfId="7" applyFont="1" applyFill="1" applyBorder="1" applyAlignment="1">
      <alignment horizontal="left" vertical="center" wrapText="1" indent="1"/>
    </xf>
    <xf numFmtId="165" fontId="5" fillId="0" borderId="2" xfId="9" applyNumberFormat="1" applyFont="1" applyFill="1" applyAlignment="1">
      <alignment horizontal="right" vertical="center" wrapText="1"/>
      <protection locked="0"/>
    </xf>
    <xf numFmtId="165" fontId="5" fillId="0" borderId="2" xfId="9" quotePrefix="1" applyNumberFormat="1" applyFont="1" applyFill="1" applyAlignment="1">
      <alignment horizontal="right" vertical="center" wrapText="1"/>
      <protection locked="0"/>
    </xf>
    <xf numFmtId="10" fontId="5" fillId="0" borderId="2" xfId="9" applyNumberFormat="1" applyFont="1" applyFill="1" applyAlignment="1">
      <alignment horizontal="right" vertical="center" wrapText="1"/>
      <protection locked="0"/>
    </xf>
    <xf numFmtId="165" fontId="5" fillId="0" borderId="2" xfId="9" applyNumberFormat="1" applyFont="1" applyFill="1">
      <alignment horizontal="right" vertical="center"/>
      <protection locked="0"/>
    </xf>
    <xf numFmtId="10" fontId="5" fillId="0" borderId="2" xfId="9" applyNumberFormat="1" applyFont="1" applyFill="1">
      <alignment horizontal="right" vertical="center"/>
      <protection locked="0"/>
    </xf>
    <xf numFmtId="0" fontId="0" fillId="0" borderId="2" xfId="0" quotePrefix="1" applyBorder="1" applyAlignment="1">
      <alignment horizontal="left" vertical="center"/>
    </xf>
    <xf numFmtId="0" fontId="40" fillId="0" borderId="0" xfId="0" applyFont="1"/>
    <xf numFmtId="0" fontId="5" fillId="0" borderId="2" xfId="7" applyFont="1" applyBorder="1" applyAlignment="1">
      <alignment horizontal="left" vertical="center" wrapText="1"/>
    </xf>
    <xf numFmtId="165" fontId="41" fillId="0" borderId="2" xfId="9" applyNumberFormat="1" applyFont="1" applyFill="1">
      <alignment horizontal="right" vertical="center"/>
      <protection locked="0"/>
    </xf>
    <xf numFmtId="10" fontId="41" fillId="0" borderId="2" xfId="9" applyNumberFormat="1" applyFont="1" applyFill="1" applyAlignment="1">
      <alignment horizontal="right" vertical="center" wrapText="1"/>
      <protection locked="0"/>
    </xf>
    <xf numFmtId="165" fontId="41" fillId="0" borderId="2" xfId="9" applyNumberFormat="1" applyFont="1" applyFill="1" applyAlignment="1">
      <alignment horizontal="right" vertical="center" wrapText="1"/>
      <protection locked="0"/>
    </xf>
    <xf numFmtId="0" fontId="16" fillId="0" borderId="0" xfId="0" applyFont="1" applyAlignment="1">
      <alignment vertical="center"/>
    </xf>
    <xf numFmtId="0" fontId="3" fillId="0" borderId="10" xfId="0" applyFont="1" applyBorder="1" applyAlignment="1">
      <alignment horizontal="center" vertical="center" wrapText="1"/>
    </xf>
    <xf numFmtId="0" fontId="8" fillId="0" borderId="0" xfId="6" applyFont="1" applyFill="1" applyBorder="1" applyAlignment="1">
      <alignment horizontal="left"/>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vertical="center" wrapText="1"/>
    </xf>
    <xf numFmtId="164" fontId="0" fillId="0" borderId="2" xfId="0" applyNumberFormat="1" applyBorder="1" applyAlignment="1">
      <alignment horizontal="right" vertical="center" wrapText="1"/>
    </xf>
    <xf numFmtId="0" fontId="0" fillId="0" borderId="2" xfId="0" applyBorder="1" applyAlignment="1">
      <alignment vertical="center"/>
    </xf>
    <xf numFmtId="164" fontId="0" fillId="0" borderId="2" xfId="0" applyNumberFormat="1" applyBorder="1" applyAlignment="1">
      <alignment vertical="center" wrapText="1"/>
    </xf>
    <xf numFmtId="0" fontId="5" fillId="0" borderId="2" xfId="0" applyFont="1" applyBorder="1" applyAlignment="1">
      <alignment horizontal="left" vertical="center"/>
    </xf>
    <xf numFmtId="0" fontId="0" fillId="0" borderId="2" xfId="0" applyBorder="1" applyAlignment="1">
      <alignment horizontal="left" vertical="center" wrapText="1"/>
    </xf>
    <xf numFmtId="0" fontId="42" fillId="0" borderId="2" xfId="0" applyFont="1" applyBorder="1" applyAlignment="1">
      <alignment horizontal="center" vertical="center"/>
    </xf>
    <xf numFmtId="0" fontId="42" fillId="0" borderId="2" xfId="0" applyFont="1" applyBorder="1" applyAlignment="1">
      <alignment horizontal="left" vertical="center" wrapText="1"/>
    </xf>
    <xf numFmtId="10"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3" fillId="12" borderId="2" xfId="0" applyFont="1" applyFill="1" applyBorder="1" applyAlignment="1">
      <alignment horizontal="left" vertical="center" wrapText="1"/>
    </xf>
    <xf numFmtId="0" fontId="42" fillId="0" borderId="0" xfId="0" applyFont="1"/>
    <xf numFmtId="0" fontId="0" fillId="12" borderId="2" xfId="0" applyFill="1" applyBorder="1" applyAlignment="1">
      <alignment horizontal="center" vertical="center" wrapText="1"/>
    </xf>
    <xf numFmtId="0" fontId="42" fillId="7" borderId="2" xfId="0" applyFont="1" applyFill="1" applyBorder="1" applyAlignment="1">
      <alignment horizontal="left" vertical="center" wrapText="1" indent="3"/>
    </xf>
    <xf numFmtId="0" fontId="44" fillId="12" borderId="2" xfId="0" applyFont="1" applyFill="1" applyBorder="1" applyAlignment="1">
      <alignment horizontal="center" vertical="center" wrapText="1"/>
    </xf>
    <xf numFmtId="0" fontId="44" fillId="12" borderId="2" xfId="0" applyFont="1" applyFill="1" applyBorder="1" applyAlignment="1">
      <alignment horizontal="left" vertical="center" wrapText="1"/>
    </xf>
    <xf numFmtId="0" fontId="13" fillId="7" borderId="0" xfId="0" applyFont="1" applyFill="1" applyAlignment="1">
      <alignment wrapText="1"/>
    </xf>
    <xf numFmtId="0" fontId="42" fillId="0" borderId="0" xfId="4" applyFont="1"/>
    <xf numFmtId="0" fontId="0" fillId="0" borderId="0" xfId="4" applyFont="1"/>
    <xf numFmtId="0" fontId="3" fillId="0" borderId="0" xfId="0" applyFont="1" applyAlignment="1">
      <alignment horizontal="left"/>
    </xf>
    <xf numFmtId="0" fontId="0" fillId="0" borderId="0" xfId="4" applyFont="1" applyAlignment="1">
      <alignment vertical="center"/>
    </xf>
    <xf numFmtId="0" fontId="0" fillId="0" borderId="2" xfId="0" applyBorder="1"/>
    <xf numFmtId="0" fontId="3" fillId="0" borderId="2" xfId="0" applyFont="1" applyBorder="1" applyAlignment="1">
      <alignment horizontal="right" vertical="center"/>
    </xf>
    <xf numFmtId="0" fontId="19" fillId="0" borderId="2" xfId="4" applyFont="1" applyBorder="1" applyAlignment="1">
      <alignment horizontal="center" vertical="center" wrapText="1"/>
    </xf>
    <xf numFmtId="0" fontId="45" fillId="0" borderId="0" xfId="4" applyFont="1"/>
    <xf numFmtId="165" fontId="5" fillId="0" borderId="2" xfId="0" quotePrefix="1" applyNumberFormat="1" applyFont="1" applyBorder="1" applyAlignment="1">
      <alignment horizontal="right" vertical="center" wrapText="1"/>
    </xf>
    <xf numFmtId="0" fontId="20" fillId="0" borderId="2" xfId="4" applyFont="1" applyBorder="1" applyAlignment="1">
      <alignment vertical="center" wrapText="1"/>
    </xf>
    <xf numFmtId="165" fontId="0" fillId="0" borderId="2" xfId="4" quotePrefix="1" applyNumberFormat="1" applyFont="1" applyBorder="1" applyAlignment="1">
      <alignment horizontal="right" vertical="center"/>
    </xf>
    <xf numFmtId="0" fontId="5" fillId="0" borderId="0" xfId="4" applyFont="1"/>
    <xf numFmtId="0" fontId="5" fillId="0" borderId="0" xfId="4" applyFont="1" applyAlignment="1">
      <alignment vertical="center"/>
    </xf>
    <xf numFmtId="0" fontId="5" fillId="0" borderId="8" xfId="0" applyFont="1" applyBorder="1" applyAlignment="1">
      <alignment horizontal="center"/>
    </xf>
    <xf numFmtId="0" fontId="5" fillId="0" borderId="8" xfId="0" applyFont="1" applyBorder="1"/>
    <xf numFmtId="0" fontId="5" fillId="0" borderId="1" xfId="0" applyFont="1" applyBorder="1"/>
    <xf numFmtId="0" fontId="5" fillId="0" borderId="9" xfId="0" applyFont="1" applyBorder="1"/>
    <xf numFmtId="0" fontId="5" fillId="0" borderId="4" xfId="0" applyFont="1" applyBorder="1"/>
    <xf numFmtId="0" fontId="5" fillId="3" borderId="2" xfId="4" applyFont="1" applyFill="1" applyBorder="1"/>
    <xf numFmtId="0" fontId="5" fillId="0" borderId="2" xfId="4" applyFont="1" applyBorder="1" applyAlignment="1">
      <alignment horizontal="left" vertical="center"/>
    </xf>
    <xf numFmtId="0" fontId="5" fillId="0" borderId="2" xfId="4" applyFont="1" applyBorder="1" applyAlignment="1">
      <alignment horizontal="left" vertical="center" wrapText="1"/>
    </xf>
    <xf numFmtId="0" fontId="5" fillId="9" borderId="2" xfId="4" applyFont="1" applyFill="1" applyBorder="1" applyAlignment="1">
      <alignment horizontal="left" vertical="center" wrapText="1"/>
    </xf>
    <xf numFmtId="165" fontId="5" fillId="0" borderId="2" xfId="4" quotePrefix="1" applyNumberFormat="1" applyFont="1" applyBorder="1" applyAlignment="1">
      <alignment vertical="center"/>
    </xf>
    <xf numFmtId="165" fontId="5" fillId="0" borderId="2" xfId="4" applyNumberFormat="1" applyFont="1" applyBorder="1"/>
    <xf numFmtId="165" fontId="5" fillId="0" borderId="2" xfId="4" quotePrefix="1" applyNumberFormat="1" applyFont="1" applyBorder="1" applyAlignment="1">
      <alignment vertical="center" wrapText="1"/>
    </xf>
    <xf numFmtId="0" fontId="5" fillId="0" borderId="2" xfId="4" applyFont="1" applyBorder="1" applyAlignment="1">
      <alignment horizontal="left"/>
    </xf>
    <xf numFmtId="0" fontId="8" fillId="0" borderId="2" xfId="4" applyFont="1" applyBorder="1" applyAlignment="1">
      <alignment horizontal="left" vertical="top"/>
    </xf>
    <xf numFmtId="0" fontId="5" fillId="0" borderId="2" xfId="4" quotePrefix="1" applyFont="1" applyBorder="1" applyAlignment="1">
      <alignment horizontal="left" vertical="center"/>
    </xf>
    <xf numFmtId="0" fontId="5" fillId="9" borderId="2" xfId="4" applyFont="1" applyFill="1" applyBorder="1" applyAlignment="1">
      <alignment horizontal="center" vertical="center" wrapText="1"/>
    </xf>
    <xf numFmtId="0" fontId="5" fillId="0" borderId="2" xfId="4" applyFont="1" applyBorder="1" applyAlignment="1">
      <alignment horizontal="justify" vertical="top"/>
    </xf>
    <xf numFmtId="0" fontId="5" fillId="0" borderId="2" xfId="0" applyFont="1" applyBorder="1" applyAlignment="1">
      <alignment horizontal="center" vertical="center" wrapText="1"/>
    </xf>
    <xf numFmtId="0" fontId="5" fillId="0" borderId="2" xfId="4" applyFont="1" applyBorder="1" applyAlignment="1">
      <alignment horizontal="left" vertical="center" wrapText="1" indent="1"/>
    </xf>
    <xf numFmtId="0" fontId="5" fillId="9" borderId="2" xfId="4" applyFont="1" applyFill="1" applyBorder="1" applyAlignment="1">
      <alignment vertical="center" wrapText="1"/>
    </xf>
    <xf numFmtId="0" fontId="8" fillId="0" borderId="2" xfId="4" applyFont="1" applyBorder="1" applyAlignment="1">
      <alignment horizontal="left" vertical="center"/>
    </xf>
    <xf numFmtId="165" fontId="5" fillId="3" borderId="2" xfId="4" applyNumberFormat="1" applyFont="1" applyFill="1" applyBorder="1"/>
    <xf numFmtId="0" fontId="5" fillId="3" borderId="2" xfId="4" applyFont="1" applyFill="1" applyBorder="1" applyAlignment="1">
      <alignment horizontal="center" vertical="center" wrapText="1"/>
    </xf>
    <xf numFmtId="0" fontId="5" fillId="3" borderId="2" xfId="0" applyFont="1" applyFill="1" applyBorder="1" applyAlignment="1">
      <alignment vertical="center" wrapText="1"/>
    </xf>
    <xf numFmtId="165" fontId="5" fillId="3" borderId="2" xfId="4" quotePrefix="1" applyNumberFormat="1" applyFont="1" applyFill="1" applyBorder="1" applyAlignment="1">
      <alignment vertical="center"/>
    </xf>
    <xf numFmtId="0" fontId="5" fillId="3" borderId="2" xfId="4" applyFont="1" applyFill="1" applyBorder="1" applyAlignment="1">
      <alignment horizontal="justify" vertical="center"/>
    </xf>
    <xf numFmtId="0" fontId="5" fillId="3" borderId="2" xfId="4" applyFont="1" applyFill="1" applyBorder="1" applyAlignment="1">
      <alignment horizontal="justify" vertical="top"/>
    </xf>
    <xf numFmtId="0" fontId="5" fillId="3" borderId="2" xfId="0" applyFont="1" applyFill="1" applyBorder="1" applyAlignment="1">
      <alignment horizontal="justify" vertical="top" wrapText="1"/>
    </xf>
    <xf numFmtId="165" fontId="5" fillId="3" borderId="2" xfId="4" quotePrefix="1" applyNumberFormat="1" applyFont="1" applyFill="1" applyBorder="1" applyAlignment="1">
      <alignment vertical="center" wrapText="1"/>
    </xf>
    <xf numFmtId="0" fontId="5" fillId="3" borderId="2" xfId="4" applyFont="1" applyFill="1" applyBorder="1" applyAlignment="1">
      <alignment horizontal="justify" vertical="top" wrapText="1"/>
    </xf>
    <xf numFmtId="0" fontId="5" fillId="3" borderId="2" xfId="0" applyFont="1" applyFill="1" applyBorder="1" applyAlignment="1">
      <alignment horizontal="justify" vertical="top"/>
    </xf>
    <xf numFmtId="0" fontId="8" fillId="0" borderId="2" xfId="4" applyFont="1" applyBorder="1" applyAlignment="1">
      <alignment horizontal="left"/>
    </xf>
    <xf numFmtId="0" fontId="8" fillId="0" borderId="2" xfId="0" applyFont="1" applyBorder="1" applyAlignment="1">
      <alignment horizontal="left" vertical="top"/>
    </xf>
    <xf numFmtId="10" fontId="5" fillId="0" borderId="2" xfId="4" quotePrefix="1" applyNumberFormat="1" applyFont="1" applyBorder="1" applyAlignment="1">
      <alignment vertical="center" wrapText="1"/>
    </xf>
    <xf numFmtId="0" fontId="5" fillId="0" borderId="2" xfId="4" quotePrefix="1" applyFont="1" applyBorder="1" applyAlignment="1">
      <alignment horizontal="right" vertical="center" wrapText="1"/>
    </xf>
    <xf numFmtId="0" fontId="8" fillId="0" borderId="0" xfId="4" applyFont="1"/>
    <xf numFmtId="165" fontId="5" fillId="0" borderId="2" xfId="0" quotePrefix="1" applyNumberFormat="1" applyFont="1" applyBorder="1"/>
    <xf numFmtId="165" fontId="5" fillId="0" borderId="2" xfId="0" quotePrefix="1" applyNumberFormat="1" applyFont="1" applyBorder="1" applyAlignment="1">
      <alignment vertical="center" wrapText="1"/>
    </xf>
    <xf numFmtId="10" fontId="5" fillId="0" borderId="2" xfId="0" quotePrefix="1" applyNumberFormat="1" applyFont="1" applyBorder="1" applyAlignment="1">
      <alignment vertical="center" wrapText="1"/>
    </xf>
    <xf numFmtId="0" fontId="5" fillId="0" borderId="0" xfId="4" applyFont="1" applyAlignment="1">
      <alignment horizontal="left" wrapText="1"/>
    </xf>
    <xf numFmtId="0" fontId="5" fillId="0" borderId="0" xfId="4" applyFont="1" applyAlignment="1">
      <alignment horizontal="center"/>
    </xf>
    <xf numFmtId="0" fontId="49" fillId="0" borderId="0" xfId="4" applyFont="1"/>
    <xf numFmtId="0" fontId="20" fillId="0" borderId="0" xfId="0" applyFont="1" applyAlignment="1">
      <alignment horizontal="left" vertical="center" wrapText="1"/>
    </xf>
    <xf numFmtId="0" fontId="0" fillId="0" borderId="2" xfId="0" applyBorder="1" applyAlignment="1">
      <alignment horizontal="right"/>
    </xf>
    <xf numFmtId="0" fontId="0" fillId="0" borderId="2" xfId="4" applyFont="1" applyBorder="1"/>
    <xf numFmtId="0" fontId="3" fillId="0" borderId="2" xfId="0" applyFont="1" applyBorder="1" applyAlignment="1">
      <alignment horizontal="right"/>
    </xf>
    <xf numFmtId="0" fontId="20" fillId="9" borderId="2" xfId="4" applyFont="1" applyFill="1" applyBorder="1" applyAlignment="1">
      <alignment vertical="center" wrapText="1"/>
    </xf>
    <xf numFmtId="165" fontId="0" fillId="0" borderId="2" xfId="4" quotePrefix="1" applyNumberFormat="1" applyFont="1" applyBorder="1" applyAlignment="1">
      <alignment horizontal="right" vertical="center" wrapText="1"/>
    </xf>
    <xf numFmtId="0" fontId="19" fillId="9" borderId="2" xfId="4" applyFont="1" applyFill="1" applyBorder="1" applyAlignment="1">
      <alignment vertical="center" wrapText="1"/>
    </xf>
    <xf numFmtId="0" fontId="19" fillId="9" borderId="2" xfId="4" applyFont="1" applyFill="1" applyBorder="1" applyAlignment="1">
      <alignment horizontal="left" vertical="center" wrapText="1" indent="1"/>
    </xf>
    <xf numFmtId="165" fontId="0" fillId="0" borderId="2" xfId="4" quotePrefix="1" applyNumberFormat="1" applyFont="1" applyBorder="1" applyAlignment="1">
      <alignment vertical="center"/>
    </xf>
    <xf numFmtId="165" fontId="0" fillId="0" borderId="2" xfId="4" quotePrefix="1" applyNumberFormat="1" applyFont="1" applyBorder="1" applyAlignment="1">
      <alignment vertical="center" wrapText="1"/>
    </xf>
    <xf numFmtId="0" fontId="5" fillId="0" borderId="0" xfId="0" applyFont="1" applyAlignment="1">
      <alignment vertical="top"/>
    </xf>
    <xf numFmtId="0" fontId="30" fillId="0" borderId="0" xfId="0" applyFont="1" applyAlignment="1">
      <alignment vertical="top"/>
    </xf>
    <xf numFmtId="0" fontId="30" fillId="0" borderId="0" xfId="0" applyFont="1" applyAlignment="1">
      <alignment horizontal="left"/>
    </xf>
    <xf numFmtId="16" fontId="30" fillId="0" borderId="0" xfId="0" quotePrefix="1" applyNumberFormat="1" applyFont="1" applyAlignment="1">
      <alignment horizontal="left"/>
    </xf>
    <xf numFmtId="49" fontId="7" fillId="0" borderId="0" xfId="0" applyNumberFormat="1" applyFont="1" applyAlignment="1">
      <alignment vertical="center"/>
    </xf>
    <xf numFmtId="49" fontId="25" fillId="0" borderId="0" xfId="0" applyNumberFormat="1" applyFont="1"/>
    <xf numFmtId="49" fontId="5" fillId="0" borderId="0" xfId="0" applyNumberFormat="1" applyFont="1"/>
    <xf numFmtId="49" fontId="5" fillId="0" borderId="0" xfId="0" applyNumberFormat="1" applyFont="1" applyAlignment="1">
      <alignment vertical="center" wrapText="1"/>
    </xf>
    <xf numFmtId="49" fontId="5" fillId="0" borderId="2" xfId="0" applyNumberFormat="1" applyFont="1" applyBorder="1" applyAlignment="1">
      <alignment horizontal="center" vertical="center" wrapText="1"/>
    </xf>
    <xf numFmtId="49" fontId="5" fillId="7" borderId="10" xfId="0" applyNumberFormat="1" applyFont="1" applyFill="1" applyBorder="1" applyAlignment="1">
      <alignment horizontal="left" vertical="center" wrapText="1" indent="1"/>
    </xf>
    <xf numFmtId="49" fontId="20" fillId="7" borderId="2" xfId="0" applyNumberFormat="1" applyFont="1" applyFill="1" applyBorder="1" applyAlignment="1">
      <alignment horizontal="left" wrapText="1"/>
    </xf>
    <xf numFmtId="49" fontId="20" fillId="7" borderId="2" xfId="0" applyNumberFormat="1" applyFont="1" applyFill="1" applyBorder="1" applyAlignment="1">
      <alignment horizontal="left" vertical="center" wrapText="1"/>
    </xf>
    <xf numFmtId="164" fontId="5" fillId="7" borderId="2" xfId="0" applyNumberFormat="1" applyFont="1" applyFill="1" applyBorder="1" applyAlignment="1">
      <alignment horizontal="right" vertical="center" wrapText="1"/>
    </xf>
    <xf numFmtId="49" fontId="5" fillId="7" borderId="2" xfId="0" applyNumberFormat="1" applyFont="1" applyFill="1" applyBorder="1" applyAlignment="1">
      <alignment horizontal="left" wrapText="1"/>
    </xf>
    <xf numFmtId="49" fontId="5" fillId="7" borderId="2" xfId="0" applyNumberFormat="1" applyFont="1" applyFill="1" applyBorder="1" applyAlignment="1">
      <alignment horizontal="left" vertical="center" wrapText="1"/>
    </xf>
    <xf numFmtId="49" fontId="5" fillId="7" borderId="2" xfId="0" applyNumberFormat="1" applyFont="1" applyFill="1" applyBorder="1" applyAlignment="1">
      <alignment horizontal="left" vertical="center" wrapText="1" indent="1"/>
    </xf>
    <xf numFmtId="49" fontId="5" fillId="7" borderId="2" xfId="0" applyNumberFormat="1" applyFont="1" applyFill="1" applyBorder="1" applyAlignment="1">
      <alignment horizontal="left" vertical="center" wrapText="1" indent="2"/>
    </xf>
    <xf numFmtId="49" fontId="8" fillId="7" borderId="2" xfId="0" applyNumberFormat="1" applyFont="1" applyFill="1" applyBorder="1" applyAlignment="1">
      <alignment horizontal="left" wrapText="1"/>
    </xf>
    <xf numFmtId="49" fontId="8" fillId="7" borderId="2" xfId="0" applyNumberFormat="1" applyFont="1" applyFill="1" applyBorder="1" applyAlignment="1">
      <alignment horizontal="left" vertical="center" wrapText="1"/>
    </xf>
    <xf numFmtId="49" fontId="51" fillId="0" borderId="0" xfId="0" applyNumberFormat="1" applyFont="1" applyAlignment="1">
      <alignment vertical="center"/>
    </xf>
    <xf numFmtId="49" fontId="25" fillId="0" borderId="0" xfId="0" applyNumberFormat="1" applyFont="1" applyAlignment="1">
      <alignment vertical="center"/>
    </xf>
    <xf numFmtId="49" fontId="52" fillId="0" borderId="0" xfId="0" applyNumberFormat="1" applyFont="1" applyAlignment="1">
      <alignment vertical="center"/>
    </xf>
    <xf numFmtId="49" fontId="33" fillId="0" borderId="0" xfId="0" applyNumberFormat="1" applyFont="1" applyAlignment="1">
      <alignment vertical="center"/>
    </xf>
    <xf numFmtId="0" fontId="5" fillId="0" borderId="2" xfId="0" applyFont="1" applyBorder="1" applyAlignment="1">
      <alignment wrapText="1"/>
    </xf>
    <xf numFmtId="165" fontId="0" fillId="0" borderId="2" xfId="0" applyNumberFormat="1" applyBorder="1"/>
    <xf numFmtId="0" fontId="8" fillId="0" borderId="2" xfId="0" applyFont="1" applyBorder="1" applyAlignment="1">
      <alignment horizontal="left" vertical="center"/>
    </xf>
    <xf numFmtId="0" fontId="8" fillId="0" borderId="2" xfId="0" applyFont="1" applyBorder="1" applyAlignment="1">
      <alignment wrapText="1"/>
    </xf>
    <xf numFmtId="49" fontId="8"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right"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center" vertical="center"/>
    </xf>
    <xf numFmtId="49" fontId="5" fillId="0" borderId="10" xfId="0" applyNumberFormat="1" applyFont="1" applyBorder="1" applyAlignment="1">
      <alignment horizontal="right" vertical="center" wrapText="1"/>
    </xf>
    <xf numFmtId="49" fontId="3" fillId="0" borderId="2" xfId="0" applyNumberFormat="1" applyFont="1" applyBorder="1" applyAlignment="1">
      <alignment horizontal="left" vertical="center" wrapText="1"/>
    </xf>
    <xf numFmtId="49" fontId="8" fillId="0" borderId="2" xfId="0" applyNumberFormat="1" applyFont="1" applyBorder="1" applyAlignment="1">
      <alignment vertical="center"/>
    </xf>
    <xf numFmtId="0" fontId="3" fillId="14" borderId="2" xfId="0" applyFont="1" applyFill="1" applyBorder="1" applyAlignment="1">
      <alignment horizontal="right" vertical="center" wrapText="1"/>
    </xf>
    <xf numFmtId="49" fontId="0" fillId="9" borderId="2" xfId="0" applyNumberFormat="1" applyFill="1" applyBorder="1" applyAlignment="1">
      <alignment horizontal="left" vertical="center" wrapText="1"/>
    </xf>
    <xf numFmtId="49" fontId="5" fillId="0" borderId="2" xfId="0" applyNumberFormat="1" applyFont="1" applyBorder="1" applyAlignment="1">
      <alignment vertical="center"/>
    </xf>
    <xf numFmtId="0" fontId="0" fillId="14" borderId="2" xfId="0" applyFill="1" applyBorder="1" applyAlignment="1">
      <alignment horizontal="right" vertical="center" wrapText="1"/>
    </xf>
    <xf numFmtId="164" fontId="5" fillId="0" borderId="2" xfId="0" quotePrefix="1" applyNumberFormat="1" applyFont="1" applyBorder="1" applyAlignment="1">
      <alignment horizontal="right" vertical="center" wrapText="1"/>
    </xf>
    <xf numFmtId="49" fontId="0" fillId="0" borderId="2" xfId="0" applyNumberFormat="1" applyBorder="1" applyAlignment="1">
      <alignment horizontal="left" vertical="center" wrapText="1"/>
    </xf>
    <xf numFmtId="0" fontId="5" fillId="0" borderId="2" xfId="0" quotePrefix="1" applyFont="1" applyBorder="1" applyAlignment="1">
      <alignment horizontal="right" vertical="center" wrapText="1"/>
    </xf>
    <xf numFmtId="0" fontId="3" fillId="7" borderId="0" xfId="0" applyFont="1" applyFill="1"/>
    <xf numFmtId="49" fontId="5" fillId="0" borderId="16" xfId="0" applyNumberFormat="1" applyFont="1" applyBorder="1" applyAlignment="1">
      <alignment horizontal="center" vertical="center"/>
    </xf>
    <xf numFmtId="49" fontId="5" fillId="0" borderId="8" xfId="0" applyNumberFormat="1" applyFont="1" applyBorder="1" applyAlignment="1">
      <alignment vertical="center" wrapText="1"/>
    </xf>
    <xf numFmtId="49" fontId="5" fillId="0" borderId="17" xfId="0" applyNumberFormat="1" applyFont="1" applyBorder="1" applyAlignment="1">
      <alignment vertical="center" wrapText="1"/>
    </xf>
    <xf numFmtId="49" fontId="5" fillId="0" borderId="2" xfId="0" applyNumberFormat="1" applyFont="1" applyBorder="1" applyAlignment="1">
      <alignment horizontal="center" vertical="center"/>
    </xf>
    <xf numFmtId="49" fontId="5" fillId="0" borderId="18" xfId="0" applyNumberFormat="1" applyFont="1" applyBorder="1" applyAlignment="1">
      <alignment vertical="center" wrapText="1"/>
    </xf>
    <xf numFmtId="49" fontId="5" fillId="0" borderId="2"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18" xfId="0" applyNumberFormat="1" applyFont="1" applyBorder="1" applyAlignment="1">
      <alignment vertical="center" wrapText="1"/>
    </xf>
    <xf numFmtId="49" fontId="5" fillId="7" borderId="2" xfId="0" applyNumberFormat="1" applyFont="1" applyFill="1" applyBorder="1" applyAlignment="1">
      <alignment vertical="center" wrapText="1"/>
    </xf>
    <xf numFmtId="0" fontId="0" fillId="7" borderId="2" xfId="0" applyFill="1" applyBorder="1" applyAlignment="1">
      <alignment vertical="center" wrapText="1"/>
    </xf>
    <xf numFmtId="49" fontId="53" fillId="9" borderId="2" xfId="0" applyNumberFormat="1" applyFont="1" applyFill="1" applyBorder="1" applyAlignment="1">
      <alignment horizontal="left" vertical="center" wrapText="1"/>
    </xf>
    <xf numFmtId="49" fontId="8" fillId="7" borderId="2" xfId="0" applyNumberFormat="1" applyFont="1" applyFill="1" applyBorder="1" applyAlignment="1">
      <alignment vertical="center" wrapText="1"/>
    </xf>
    <xf numFmtId="49" fontId="28" fillId="0" borderId="0" xfId="0" applyNumberFormat="1" applyFont="1" applyAlignment="1">
      <alignment vertical="center" wrapText="1"/>
    </xf>
    <xf numFmtId="49" fontId="5" fillId="0" borderId="2" xfId="0" applyNumberFormat="1" applyFont="1" applyBorder="1"/>
    <xf numFmtId="49" fontId="5" fillId="0" borderId="2" xfId="0" applyNumberFormat="1" applyFont="1" applyBorder="1" applyAlignment="1">
      <alignment horizontal="left" wrapText="1"/>
    </xf>
    <xf numFmtId="49" fontId="5" fillId="9" borderId="2" xfId="0" applyNumberFormat="1" applyFont="1" applyFill="1" applyBorder="1" applyAlignment="1">
      <alignment horizontal="left" wrapText="1"/>
    </xf>
    <xf numFmtId="49" fontId="8" fillId="0" borderId="0" xfId="0" applyNumberFormat="1" applyFont="1" applyAlignment="1">
      <alignment horizontal="justify" vertical="center" wrapText="1"/>
    </xf>
    <xf numFmtId="49" fontId="28" fillId="0" borderId="0" xfId="0" applyNumberFormat="1" applyFont="1" applyAlignment="1">
      <alignment horizontal="justify" vertical="center" wrapText="1"/>
    </xf>
    <xf numFmtId="49" fontId="54" fillId="0" borderId="0" xfId="0" applyNumberFormat="1" applyFont="1" applyAlignment="1">
      <alignment horizontal="justify" vertical="center" wrapText="1"/>
    </xf>
    <xf numFmtId="49" fontId="5" fillId="0" borderId="0" xfId="0" applyNumberFormat="1" applyFont="1" applyAlignment="1">
      <alignment horizontal="justify" vertical="center" wrapText="1"/>
    </xf>
    <xf numFmtId="0" fontId="5" fillId="0" borderId="0" xfId="2" applyFont="1" applyFill="1" applyBorder="1" applyAlignment="1"/>
    <xf numFmtId="0" fontId="5" fillId="0" borderId="2" xfId="0" applyFont="1" applyBorder="1" applyAlignment="1">
      <alignment horizontal="center" vertical="center"/>
    </xf>
    <xf numFmtId="49" fontId="5" fillId="0" borderId="2" xfId="0" applyNumberFormat="1" applyFont="1" applyBorder="1" applyAlignment="1">
      <alignment horizontal="left" vertical="center" wrapText="1"/>
    </xf>
    <xf numFmtId="0" fontId="20" fillId="0" borderId="2" xfId="0" applyFont="1" applyBorder="1" applyAlignment="1">
      <alignment horizontal="left" vertical="center"/>
    </xf>
    <xf numFmtId="0" fontId="20" fillId="0" borderId="2" xfId="0" applyFont="1" applyBorder="1" applyAlignment="1">
      <alignment vertical="center" wrapText="1"/>
    </xf>
    <xf numFmtId="0" fontId="19" fillId="0" borderId="0" xfId="0" applyFont="1" applyAlignment="1">
      <alignment vertical="center" wrapText="1"/>
    </xf>
    <xf numFmtId="0" fontId="55" fillId="0" borderId="0" xfId="0" applyFont="1" applyAlignment="1">
      <alignment vertical="center" wrapText="1"/>
    </xf>
    <xf numFmtId="0" fontId="56" fillId="0" borderId="0" xfId="0" applyFont="1" applyAlignment="1">
      <alignment horizontal="left"/>
    </xf>
    <xf numFmtId="0" fontId="57" fillId="0" borderId="0" xfId="0" applyFont="1" applyAlignment="1">
      <alignment vertical="center"/>
    </xf>
    <xf numFmtId="0" fontId="0" fillId="0" borderId="0" xfId="0" applyAlignment="1">
      <alignment vertical="center" wrapText="1"/>
    </xf>
    <xf numFmtId="0" fontId="58" fillId="0" borderId="0" xfId="0" applyFont="1"/>
    <xf numFmtId="0" fontId="59" fillId="7" borderId="7" xfId="0" applyFont="1" applyFill="1" applyBorder="1" applyAlignment="1">
      <alignment vertical="center" wrapText="1"/>
    </xf>
    <xf numFmtId="0" fontId="59" fillId="7" borderId="7" xfId="0" applyFont="1" applyFill="1" applyBorder="1" applyAlignment="1">
      <alignment horizontal="center" vertical="center" wrapText="1"/>
    </xf>
    <xf numFmtId="0" fontId="59" fillId="7" borderId="10" xfId="0" applyFont="1" applyFill="1" applyBorder="1" applyAlignment="1">
      <alignment horizontal="center" vertical="center" wrapText="1"/>
    </xf>
    <xf numFmtId="0" fontId="60" fillId="7" borderId="2" xfId="0" applyFont="1" applyFill="1" applyBorder="1" applyAlignment="1">
      <alignment horizontal="center" vertical="center" wrapText="1"/>
    </xf>
    <xf numFmtId="0" fontId="0" fillId="0" borderId="10" xfId="0" applyBorder="1" applyAlignment="1">
      <alignment horizontal="left"/>
    </xf>
    <xf numFmtId="164" fontId="61" fillId="7" borderId="2" xfId="0" applyNumberFormat="1" applyFont="1" applyFill="1" applyBorder="1" applyAlignment="1">
      <alignment horizontal="center" vertical="center" wrapText="1"/>
    </xf>
    <xf numFmtId="0" fontId="0" fillId="0" borderId="2" xfId="0" applyBorder="1" applyAlignment="1">
      <alignment horizontal="center"/>
    </xf>
    <xf numFmtId="0" fontId="62" fillId="7" borderId="2" xfId="0" applyFont="1" applyFill="1" applyBorder="1" applyAlignment="1">
      <alignment vertical="center" wrapText="1"/>
    </xf>
    <xf numFmtId="0" fontId="63" fillId="7" borderId="5"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35" fillId="0" borderId="0" xfId="0" applyFont="1" applyAlignment="1">
      <alignment vertical="center"/>
    </xf>
    <xf numFmtId="0" fontId="3" fillId="0" borderId="0" xfId="0" applyFont="1" applyAlignment="1">
      <alignment vertical="center" wrapText="1"/>
    </xf>
    <xf numFmtId="165" fontId="5" fillId="7" borderId="7" xfId="0" applyNumberFormat="1" applyFont="1" applyFill="1" applyBorder="1" applyAlignment="1">
      <alignment horizontal="right" vertical="center" wrapText="1"/>
    </xf>
    <xf numFmtId="10" fontId="5" fillId="7" borderId="7" xfId="0" applyNumberFormat="1" applyFont="1" applyFill="1" applyBorder="1" applyAlignment="1">
      <alignment horizontal="right" vertical="center" wrapText="1"/>
    </xf>
    <xf numFmtId="165" fontId="5" fillId="2" borderId="7" xfId="0" applyNumberFormat="1" applyFont="1" applyFill="1" applyBorder="1" applyAlignment="1">
      <alignment horizontal="right" vertical="center" wrapText="1"/>
    </xf>
    <xf numFmtId="165" fontId="5" fillId="0" borderId="7" xfId="0" applyNumberFormat="1" applyFont="1" applyBorder="1" applyAlignment="1">
      <alignment horizontal="right" vertical="center" wrapText="1"/>
    </xf>
    <xf numFmtId="10" fontId="5" fillId="0" borderId="7" xfId="0" applyNumberFormat="1" applyFont="1" applyBorder="1" applyAlignment="1">
      <alignment horizontal="right" vertical="center" wrapText="1"/>
    </xf>
    <xf numFmtId="0" fontId="0" fillId="0" borderId="0" xfId="0" applyAlignment="1">
      <alignment horizontal="center" vertical="center" wrapText="1"/>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0" fillId="0" borderId="7" xfId="0" applyBorder="1" applyAlignment="1">
      <alignment horizontal="right" vertical="center"/>
    </xf>
    <xf numFmtId="0" fontId="0" fillId="0" borderId="2" xfId="0" applyBorder="1" applyAlignment="1">
      <alignment horizontal="right" vertical="center"/>
    </xf>
    <xf numFmtId="0" fontId="0" fillId="0" borderId="0" xfId="0" applyAlignment="1">
      <alignment horizontal="center" vertical="center"/>
    </xf>
    <xf numFmtId="165" fontId="0" fillId="0" borderId="7" xfId="0" applyNumberFormat="1" applyBorder="1" applyAlignment="1">
      <alignment horizontal="right" vertical="center" wrapText="1"/>
    </xf>
    <xf numFmtId="10" fontId="0" fillId="0" borderId="7" xfId="0" applyNumberForma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9" fontId="3" fillId="0" borderId="7" xfId="0" applyNumberFormat="1" applyFont="1" applyBorder="1" applyAlignment="1">
      <alignment horizontal="right" vertical="center" wrapText="1"/>
    </xf>
    <xf numFmtId="9" fontId="3" fillId="0" borderId="2" xfId="0" applyNumberFormat="1" applyFont="1" applyBorder="1" applyAlignment="1">
      <alignment horizontal="right" vertical="center" wrapText="1"/>
    </xf>
    <xf numFmtId="9" fontId="8" fillId="0" borderId="2" xfId="0" applyNumberFormat="1" applyFont="1" applyBorder="1" applyAlignment="1">
      <alignment horizontal="right" vertical="center" wrapText="1"/>
    </xf>
    <xf numFmtId="9" fontId="8" fillId="0" borderId="2" xfId="0" applyNumberFormat="1" applyFont="1" applyBorder="1" applyAlignment="1">
      <alignment horizontal="center" vertical="center" wrapText="1"/>
    </xf>
    <xf numFmtId="0" fontId="0" fillId="0" borderId="7" xfId="0" applyBorder="1" applyAlignment="1">
      <alignment horizontal="center" vertical="center"/>
    </xf>
    <xf numFmtId="165" fontId="0" fillId="0" borderId="7" xfId="0" applyNumberForma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2" xfId="0" applyFont="1" applyBorder="1" applyAlignment="1">
      <alignment horizontal="left" wrapText="1"/>
    </xf>
    <xf numFmtId="0" fontId="5" fillId="0" borderId="7" xfId="0" applyFont="1" applyBorder="1" applyAlignment="1">
      <alignment horizontal="right" wrapText="1"/>
    </xf>
    <xf numFmtId="0" fontId="5" fillId="0" borderId="10" xfId="0" applyFont="1" applyBorder="1" applyAlignment="1">
      <alignment horizontal="right" wrapText="1"/>
    </xf>
    <xf numFmtId="0" fontId="5" fillId="0" borderId="7" xfId="0" applyFont="1" applyBorder="1" applyAlignment="1">
      <alignment horizontal="right" vertical="center" wrapText="1"/>
    </xf>
    <xf numFmtId="9" fontId="5" fillId="0" borderId="7" xfId="0" applyNumberFormat="1" applyFont="1" applyBorder="1" applyAlignment="1">
      <alignment horizontal="right" vertical="center" wrapText="1"/>
    </xf>
    <xf numFmtId="0" fontId="5" fillId="0" borderId="15" xfId="0" applyFont="1" applyBorder="1" applyAlignment="1">
      <alignment horizontal="right" wrapText="1"/>
    </xf>
    <xf numFmtId="0" fontId="5" fillId="0" borderId="7" xfId="0" applyFont="1" applyBorder="1" applyAlignment="1">
      <alignment horizontal="right" vertical="center" wrapText="1" indent="1"/>
    </xf>
    <xf numFmtId="3" fontId="5" fillId="0" borderId="7" xfId="0" applyNumberFormat="1" applyFont="1" applyBorder="1" applyAlignment="1">
      <alignment horizontal="right" vertical="center" wrapText="1"/>
    </xf>
    <xf numFmtId="0" fontId="5" fillId="0" borderId="11" xfId="0" applyFont="1" applyBorder="1" applyAlignment="1">
      <alignment horizontal="right" wrapText="1"/>
    </xf>
    <xf numFmtId="165" fontId="5" fillId="0" borderId="2" xfId="0" applyNumberFormat="1" applyFont="1" applyBorder="1" applyAlignment="1">
      <alignment horizontal="right" wrapText="1"/>
    </xf>
    <xf numFmtId="9" fontId="5" fillId="0" borderId="2" xfId="0" applyNumberFormat="1" applyFont="1" applyBorder="1" applyAlignment="1">
      <alignment horizontal="right" wrapText="1"/>
    </xf>
    <xf numFmtId="10" fontId="5" fillId="0" borderId="2" xfId="0" applyNumberFormat="1" applyFont="1" applyBorder="1" applyAlignment="1">
      <alignment horizontal="right" wrapText="1"/>
    </xf>
    <xf numFmtId="3" fontId="5" fillId="0" borderId="2" xfId="0" applyNumberFormat="1" applyFont="1" applyBorder="1" applyAlignment="1">
      <alignment horizontal="right" wrapText="1"/>
    </xf>
    <xf numFmtId="0" fontId="5" fillId="0" borderId="0" xfId="0" applyFont="1" applyAlignment="1">
      <alignment horizontal="right"/>
    </xf>
    <xf numFmtId="0" fontId="8" fillId="0" borderId="0" xfId="0" applyFont="1" applyAlignment="1">
      <alignment horizontal="right"/>
    </xf>
    <xf numFmtId="165" fontId="8" fillId="0" borderId="2" xfId="0" applyNumberFormat="1" applyFont="1" applyBorder="1" applyAlignment="1">
      <alignment horizontal="right" wrapText="1"/>
    </xf>
    <xf numFmtId="9" fontId="8" fillId="0" borderId="2" xfId="0" applyNumberFormat="1" applyFont="1" applyBorder="1" applyAlignment="1">
      <alignment horizontal="right" wrapText="1"/>
    </xf>
    <xf numFmtId="10" fontId="8" fillId="0" borderId="2" xfId="0" applyNumberFormat="1" applyFont="1" applyBorder="1" applyAlignment="1">
      <alignment horizontal="right" wrapText="1"/>
    </xf>
    <xf numFmtId="3" fontId="8" fillId="0" borderId="2" xfId="0" applyNumberFormat="1" applyFont="1" applyBorder="1" applyAlignment="1">
      <alignment horizontal="right" wrapText="1"/>
    </xf>
    <xf numFmtId="0" fontId="8" fillId="0" borderId="2" xfId="0" applyFont="1" applyBorder="1" applyAlignment="1">
      <alignment horizontal="right" wrapText="1"/>
    </xf>
    <xf numFmtId="0" fontId="5" fillId="0" borderId="0" xfId="0" applyFont="1" applyAlignment="1">
      <alignment horizontal="right" wrapText="1"/>
    </xf>
    <xf numFmtId="0" fontId="20" fillId="0" borderId="2" xfId="0" applyFont="1" applyBorder="1" applyAlignment="1">
      <alignment wrapText="1"/>
    </xf>
    <xf numFmtId="0" fontId="19" fillId="0" borderId="11" xfId="0" applyFont="1" applyBorder="1" applyAlignment="1">
      <alignment wrapText="1"/>
    </xf>
    <xf numFmtId="0" fontId="64" fillId="0" borderId="2" xfId="0" applyFont="1" applyBorder="1" applyAlignment="1">
      <alignment horizontal="left" vertical="center" wrapText="1"/>
    </xf>
    <xf numFmtId="0" fontId="19" fillId="0" borderId="11" xfId="0" applyFont="1" applyBorder="1" applyAlignment="1">
      <alignment horizontal="left" wrapText="1" indent="1"/>
    </xf>
    <xf numFmtId="0" fontId="20" fillId="0" borderId="11" xfId="0" applyFont="1" applyBorder="1" applyAlignment="1">
      <alignment wrapText="1"/>
    </xf>
    <xf numFmtId="0" fontId="0" fillId="0" borderId="0" xfId="0" quotePrefix="1" applyAlignment="1">
      <alignment horizontal="left" vertical="center" indent="5"/>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Border="1" applyAlignment="1">
      <alignment horizontal="center" vertical="center" wrapText="1"/>
    </xf>
    <xf numFmtId="10" fontId="19" fillId="0" borderId="7" xfId="0" applyNumberFormat="1" applyFont="1" applyBorder="1" applyAlignment="1">
      <alignment horizontal="right" vertical="center" wrapText="1"/>
    </xf>
    <xf numFmtId="0" fontId="0" fillId="0" borderId="2" xfId="0" applyBorder="1" applyAlignment="1">
      <alignment horizontal="left" vertical="center" wrapText="1" indent="1"/>
    </xf>
    <xf numFmtId="0" fontId="53" fillId="0" borderId="0" xfId="0" applyFont="1"/>
    <xf numFmtId="0" fontId="3" fillId="0" borderId="2" xfId="0" applyFont="1" applyBorder="1" applyAlignment="1">
      <alignment horizontal="left" vertical="center"/>
    </xf>
    <xf numFmtId="0" fontId="3" fillId="0" borderId="2" xfId="0" applyFont="1" applyBorder="1" applyAlignment="1">
      <alignment vertical="center"/>
    </xf>
    <xf numFmtId="0" fontId="0" fillId="0" borderId="0" xfId="0" applyAlignment="1">
      <alignment vertical="center"/>
    </xf>
    <xf numFmtId="0" fontId="5" fillId="7" borderId="7" xfId="0" applyFont="1" applyFill="1" applyBorder="1" applyAlignment="1">
      <alignment horizontal="right" vertical="center" wrapText="1"/>
    </xf>
    <xf numFmtId="3" fontId="5" fillId="7" borderId="7" xfId="0" applyNumberFormat="1" applyFont="1" applyFill="1" applyBorder="1" applyAlignment="1">
      <alignment horizontal="right" vertical="center" wrapText="1"/>
    </xf>
    <xf numFmtId="0" fontId="5" fillId="0" borderId="2" xfId="0" applyFont="1" applyBorder="1" applyAlignment="1">
      <alignment horizontal="center"/>
    </xf>
    <xf numFmtId="0" fontId="5" fillId="0" borderId="0" xfId="0" applyFont="1" applyAlignment="1">
      <alignment horizontal="center"/>
    </xf>
    <xf numFmtId="0" fontId="5" fillId="0" borderId="0" xfId="0" applyFont="1" applyAlignment="1">
      <alignment horizontal="left" vertical="center" wrapText="1"/>
    </xf>
    <xf numFmtId="0" fontId="5" fillId="7" borderId="0" xfId="0" applyFont="1" applyFill="1" applyAlignment="1">
      <alignment horizontal="center" vertical="center" wrapText="1"/>
    </xf>
    <xf numFmtId="0" fontId="30" fillId="0" borderId="0" xfId="0" quotePrefix="1" applyFont="1" applyAlignment="1">
      <alignment horizontal="left"/>
    </xf>
    <xf numFmtId="0" fontId="3" fillId="0" borderId="2" xfId="0" applyFont="1" applyBorder="1" applyAlignment="1">
      <alignment horizontal="center" vertical="center" wrapText="1"/>
    </xf>
    <xf numFmtId="0" fontId="0" fillId="0" borderId="2" xfId="0" applyBorder="1" applyAlignment="1">
      <alignment horizontal="right" wrapText="1"/>
    </xf>
    <xf numFmtId="9" fontId="0" fillId="0" borderId="2" xfId="0" applyNumberFormat="1" applyBorder="1" applyAlignment="1">
      <alignment horizontal="center" vertical="center" wrapText="1"/>
    </xf>
    <xf numFmtId="0" fontId="0" fillId="0" borderId="2" xfId="0" applyBorder="1" applyAlignment="1">
      <alignment wrapText="1"/>
    </xf>
    <xf numFmtId="9" fontId="0" fillId="0" borderId="2" xfId="0" applyNumberFormat="1" applyBorder="1" applyAlignment="1">
      <alignment horizontal="right" wrapText="1"/>
    </xf>
    <xf numFmtId="0" fontId="8" fillId="0" borderId="2" xfId="0" applyFont="1" applyBorder="1" applyAlignment="1">
      <alignment horizontal="center" wrapText="1"/>
    </xf>
    <xf numFmtId="0" fontId="3" fillId="0" borderId="2" xfId="0" applyFont="1" applyBorder="1" applyAlignment="1">
      <alignment horizontal="center" wrapText="1"/>
    </xf>
    <xf numFmtId="0" fontId="0" fillId="0" borderId="2" xfId="0" applyBorder="1" applyAlignment="1">
      <alignment horizontal="center" wrapText="1"/>
    </xf>
    <xf numFmtId="0" fontId="5" fillId="2" borderId="0" xfId="0" applyFont="1" applyFill="1"/>
    <xf numFmtId="0" fontId="7" fillId="0" borderId="0" xfId="5" applyFont="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164" fontId="5" fillId="0" borderId="0" xfId="5" applyNumberFormat="1" applyFont="1" applyAlignment="1">
      <alignment horizontal="right" vertical="center" wrapText="1"/>
    </xf>
    <xf numFmtId="164" fontId="1" fillId="9" borderId="2" xfId="0" applyNumberFormat="1" applyFont="1" applyFill="1" applyBorder="1" applyAlignment="1">
      <alignment horizontal="right" vertical="center" wrapText="1"/>
    </xf>
    <xf numFmtId="164" fontId="1" fillId="15" borderId="2" xfId="0" applyNumberFormat="1" applyFont="1" applyFill="1" applyBorder="1" applyAlignment="1">
      <alignment horizontal="right" vertical="center" wrapText="1"/>
    </xf>
    <xf numFmtId="164" fontId="66" fillId="15" borderId="2" xfId="0" applyNumberFormat="1" applyFont="1" applyFill="1" applyBorder="1" applyAlignment="1">
      <alignment horizontal="right" vertical="center" wrapText="1"/>
    </xf>
    <xf numFmtId="0" fontId="1" fillId="15" borderId="2" xfId="0" applyFont="1" applyFill="1" applyBorder="1" applyAlignment="1">
      <alignment horizontal="right" vertical="center" wrapText="1"/>
    </xf>
    <xf numFmtId="0" fontId="1" fillId="9" borderId="2" xfId="0" applyFont="1" applyFill="1" applyBorder="1" applyAlignment="1">
      <alignment horizontal="right" vertical="center" wrapText="1"/>
    </xf>
    <xf numFmtId="0" fontId="28" fillId="0" borderId="2" xfId="0" applyFont="1" applyBorder="1" applyAlignment="1">
      <alignment horizontal="left" vertical="center" wrapText="1"/>
    </xf>
    <xf numFmtId="0" fontId="34" fillId="0" borderId="0" xfId="0" applyFont="1"/>
    <xf numFmtId="0" fontId="68" fillId="0" borderId="2" xfId="0" applyFont="1" applyBorder="1" applyAlignment="1">
      <alignment horizontal="left" vertical="center" wrapText="1"/>
    </xf>
    <xf numFmtId="0" fontId="66" fillId="0" borderId="0" xfId="0" applyFont="1" applyAlignment="1">
      <alignment horizontal="center" vertical="center"/>
    </xf>
    <xf numFmtId="0" fontId="0" fillId="0" borderId="1" xfId="0" applyBorder="1" applyAlignment="1">
      <alignment horizontal="center" vertical="center" wrapText="1"/>
    </xf>
    <xf numFmtId="0" fontId="5" fillId="0" borderId="9"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right" vertical="center" wrapText="1"/>
    </xf>
    <xf numFmtId="0" fontId="0" fillId="0" borderId="2" xfId="0" applyBorder="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49" fontId="8" fillId="0" borderId="2" xfId="11" applyNumberFormat="1" applyFont="1" applyBorder="1" applyAlignment="1">
      <alignment horizontal="right" vertical="center" wrapText="1"/>
    </xf>
    <xf numFmtId="49" fontId="8" fillId="0" borderId="2" xfId="11" quotePrefix="1" applyNumberFormat="1" applyFont="1" applyBorder="1" applyAlignment="1">
      <alignment horizontal="right" vertical="center" wrapText="1"/>
    </xf>
    <xf numFmtId="0" fontId="5" fillId="0" borderId="2" xfId="11" applyFont="1" applyBorder="1" applyAlignment="1">
      <alignment horizontal="right" vertical="center" wrapText="1"/>
    </xf>
    <xf numFmtId="0" fontId="8" fillId="0" borderId="2" xfId="11" applyFont="1" applyBorder="1" applyAlignment="1">
      <alignment horizontal="left" vertical="center" wrapText="1"/>
    </xf>
    <xf numFmtId="0" fontId="5" fillId="0" borderId="2" xfId="11" applyFont="1" applyBorder="1" applyAlignment="1">
      <alignment horizontal="left" vertical="center" wrapText="1"/>
    </xf>
    <xf numFmtId="164" fontId="5" fillId="0" borderId="2" xfId="11" applyNumberFormat="1" applyFont="1" applyBorder="1" applyAlignment="1">
      <alignment horizontal="right" vertical="center" wrapText="1"/>
    </xf>
    <xf numFmtId="0" fontId="5" fillId="0" borderId="2" xfId="11" applyFont="1" applyBorder="1" applyAlignment="1">
      <alignment vertical="center" wrapText="1"/>
    </xf>
    <xf numFmtId="0" fontId="68" fillId="0" borderId="2" xfId="11" applyFont="1" applyBorder="1" applyAlignment="1">
      <alignment horizontal="left" vertical="center" wrapText="1" indent="2"/>
    </xf>
    <xf numFmtId="0" fontId="5" fillId="12" borderId="2" xfId="11" applyFont="1" applyFill="1" applyBorder="1" applyAlignment="1">
      <alignment horizontal="right" vertical="center" wrapText="1"/>
    </xf>
    <xf numFmtId="0" fontId="5" fillId="12" borderId="2" xfId="11" applyFont="1" applyFill="1" applyBorder="1" applyAlignment="1">
      <alignment horizontal="right" wrapText="1"/>
    </xf>
    <xf numFmtId="0" fontId="5" fillId="12" borderId="2" xfId="11" applyFont="1" applyFill="1" applyBorder="1" applyAlignment="1">
      <alignment horizontal="right"/>
    </xf>
    <xf numFmtId="0" fontId="8" fillId="0" borderId="2" xfId="11" quotePrefix="1"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wrapText="1"/>
    </xf>
    <xf numFmtId="165" fontId="0" fillId="0" borderId="0" xfId="0" applyNumberFormat="1" applyAlignment="1">
      <alignment vertical="center" wrapText="1"/>
    </xf>
    <xf numFmtId="165" fontId="70" fillId="0" borderId="0" xfId="0" applyNumberFormat="1" applyFont="1" applyAlignment="1">
      <alignment horizontal="left" vertical="center"/>
    </xf>
    <xf numFmtId="165" fontId="0" fillId="0" borderId="0" xfId="0" applyNumberFormat="1" applyAlignment="1">
      <alignment horizontal="left" vertical="center"/>
    </xf>
    <xf numFmtId="165" fontId="5" fillId="0" borderId="2" xfId="11" applyNumberFormat="1" applyFont="1" applyBorder="1" applyAlignment="1">
      <alignment horizontal="right" vertical="center" wrapText="1"/>
    </xf>
    <xf numFmtId="49" fontId="5" fillId="0" borderId="2" xfId="11" applyNumberFormat="1" applyFont="1" applyBorder="1" applyAlignment="1">
      <alignment horizontal="right" vertical="center" wrapText="1"/>
    </xf>
    <xf numFmtId="0" fontId="0" fillId="0" borderId="8" xfId="0" applyBorder="1"/>
    <xf numFmtId="0" fontId="5" fillId="0" borderId="2" xfId="11" applyFont="1" applyBorder="1" applyAlignment="1">
      <alignment horizontal="center" vertical="center" wrapText="1"/>
    </xf>
    <xf numFmtId="0" fontId="5" fillId="2" borderId="2" xfId="11" applyFont="1" applyFill="1" applyBorder="1" applyAlignment="1">
      <alignment horizontal="right" vertical="center" wrapText="1"/>
    </xf>
    <xf numFmtId="0" fontId="5" fillId="0" borderId="2" xfId="11" quotePrefix="1" applyFont="1" applyBorder="1" applyAlignment="1">
      <alignment horizontal="center" vertical="center" wrapText="1"/>
    </xf>
    <xf numFmtId="0" fontId="71" fillId="0" borderId="0" xfId="0" applyFont="1" applyAlignment="1">
      <alignment horizontal="left"/>
    </xf>
    <xf numFmtId="0" fontId="72" fillId="0" borderId="0" xfId="0" applyFont="1"/>
    <xf numFmtId="0" fontId="71" fillId="0" borderId="0" xfId="0" quotePrefix="1" applyFont="1" applyAlignment="1">
      <alignment horizontal="left"/>
    </xf>
    <xf numFmtId="0" fontId="8" fillId="0" borderId="0" xfId="0" applyFont="1" applyAlignment="1">
      <alignment vertical="center"/>
    </xf>
    <xf numFmtId="0" fontId="3" fillId="0" borderId="0" xfId="0" applyFont="1" applyAlignment="1">
      <alignment vertical="center"/>
    </xf>
    <xf numFmtId="0" fontId="19" fillId="9" borderId="2" xfId="0" applyFont="1" applyFill="1" applyBorder="1" applyAlignment="1">
      <alignment vertical="center" wrapText="1"/>
    </xf>
    <xf numFmtId="0" fontId="0" fillId="9" borderId="2" xfId="0" applyFill="1" applyBorder="1" applyAlignment="1">
      <alignment vertical="center" wrapText="1"/>
    </xf>
    <xf numFmtId="0" fontId="5" fillId="9" borderId="2" xfId="0" applyFont="1" applyFill="1" applyBorder="1" applyAlignment="1">
      <alignment horizontal="left" vertical="center" wrapText="1"/>
    </xf>
    <xf numFmtId="165" fontId="5" fillId="9" borderId="2" xfId="0" applyNumberFormat="1" applyFont="1" applyFill="1" applyBorder="1" applyAlignment="1">
      <alignment vertical="center" wrapText="1"/>
    </xf>
    <xf numFmtId="0" fontId="5" fillId="9" borderId="2" xfId="0" applyFont="1" applyFill="1" applyBorder="1" applyAlignment="1">
      <alignment vertical="center" wrapText="1"/>
    </xf>
    <xf numFmtId="0" fontId="28" fillId="9" borderId="2" xfId="0" applyFont="1" applyFill="1" applyBorder="1" applyAlignment="1">
      <alignment vertical="center" wrapText="1"/>
    </xf>
    <xf numFmtId="164" fontId="5" fillId="9" borderId="2" xfId="0" quotePrefix="1" applyNumberFormat="1" applyFont="1" applyFill="1" applyBorder="1" applyAlignment="1">
      <alignment vertical="center" wrapText="1"/>
    </xf>
    <xf numFmtId="0" fontId="5" fillId="8" borderId="2" xfId="0" applyFont="1" applyFill="1" applyBorder="1" applyAlignment="1">
      <alignment horizontal="left" vertical="center" wrapText="1"/>
    </xf>
    <xf numFmtId="0" fontId="5" fillId="8" borderId="2" xfId="0" applyFont="1" applyFill="1" applyBorder="1" applyAlignment="1">
      <alignment vertical="center" wrapText="1"/>
    </xf>
    <xf numFmtId="0" fontId="5" fillId="9" borderId="19" xfId="0" applyFont="1" applyFill="1" applyBorder="1" applyAlignment="1">
      <alignment vertical="center" wrapText="1"/>
    </xf>
    <xf numFmtId="165" fontId="5" fillId="0" borderId="2" xfId="0" applyNumberFormat="1" applyFont="1" applyBorder="1" applyAlignment="1">
      <alignment vertical="center" wrapText="1"/>
    </xf>
    <xf numFmtId="10" fontId="5" fillId="0" borderId="2" xfId="0" applyNumberFormat="1" applyFont="1" applyBorder="1" applyAlignment="1">
      <alignment vertical="center" wrapText="1"/>
    </xf>
    <xf numFmtId="3" fontId="5" fillId="0" borderId="0" xfId="0" applyNumberFormat="1" applyFont="1"/>
    <xf numFmtId="0" fontId="5" fillId="0" borderId="0" xfId="0" applyFont="1" applyAlignment="1">
      <alignment vertical="center"/>
    </xf>
    <xf numFmtId="0" fontId="8" fillId="0" borderId="20" xfId="0" applyFont="1" applyBorder="1" applyAlignment="1">
      <alignment vertical="center"/>
    </xf>
    <xf numFmtId="0" fontId="28" fillId="0" borderId="0" xfId="0" applyFont="1" applyAlignment="1">
      <alignment vertical="center"/>
    </xf>
    <xf numFmtId="3" fontId="5" fillId="0" borderId="2" xfId="0" applyNumberFormat="1" applyFont="1" applyBorder="1" applyAlignment="1">
      <alignment horizontal="right" vertical="center" wrapText="1"/>
    </xf>
    <xf numFmtId="0" fontId="28" fillId="0" borderId="20" xfId="0" applyFont="1" applyBorder="1" applyAlignment="1">
      <alignment vertical="center"/>
    </xf>
    <xf numFmtId="0" fontId="8" fillId="0" borderId="10" xfId="0" applyFont="1" applyBorder="1" applyAlignment="1">
      <alignment horizontal="right" vertical="center" wrapText="1"/>
    </xf>
    <xf numFmtId="3" fontId="8" fillId="0" borderId="10" xfId="0" applyNumberFormat="1" applyFont="1" applyBorder="1" applyAlignment="1">
      <alignment horizontal="right" vertical="center" wrapText="1"/>
    </xf>
    <xf numFmtId="0" fontId="8" fillId="17" borderId="2" xfId="0" applyFont="1" applyFill="1" applyBorder="1" applyAlignment="1">
      <alignment vertical="center"/>
    </xf>
    <xf numFmtId="0" fontId="5" fillId="18" borderId="2" xfId="0" applyFont="1" applyFill="1" applyBorder="1" applyAlignment="1">
      <alignment vertical="center" wrapText="1"/>
    </xf>
    <xf numFmtId="165" fontId="8" fillId="2" borderId="2" xfId="0" applyNumberFormat="1" applyFont="1" applyFill="1" applyBorder="1" applyAlignment="1">
      <alignment horizontal="right" vertical="center" wrapText="1"/>
    </xf>
    <xf numFmtId="165" fontId="5" fillId="10"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xf>
    <xf numFmtId="0" fontId="5" fillId="18" borderId="2" xfId="0" applyFont="1" applyFill="1" applyBorder="1" applyAlignment="1">
      <alignment vertical="center"/>
    </xf>
    <xf numFmtId="165" fontId="5" fillId="7" borderId="2" xfId="0" applyNumberFormat="1" applyFont="1" applyFill="1" applyBorder="1" applyAlignment="1">
      <alignment horizontal="right" vertical="center" wrapText="1"/>
    </xf>
    <xf numFmtId="165" fontId="8" fillId="18" borderId="2" xfId="0" applyNumberFormat="1" applyFont="1" applyFill="1" applyBorder="1" applyAlignment="1">
      <alignment horizontal="right" vertical="center" wrapText="1"/>
    </xf>
    <xf numFmtId="0" fontId="8" fillId="0" borderId="2" xfId="0" applyFont="1" applyBorder="1" applyAlignment="1">
      <alignment vertical="center"/>
    </xf>
    <xf numFmtId="165" fontId="5" fillId="10" borderId="2" xfId="0" applyNumberFormat="1" applyFont="1" applyFill="1" applyBorder="1" applyAlignment="1">
      <alignment horizontal="right" vertical="center"/>
    </xf>
    <xf numFmtId="165" fontId="8" fillId="0" borderId="2" xfId="0" applyNumberFormat="1" applyFont="1" applyBorder="1" applyAlignment="1">
      <alignment horizontal="right" vertical="center"/>
    </xf>
    <xf numFmtId="165" fontId="8" fillId="17" borderId="2" xfId="0" applyNumberFormat="1" applyFont="1" applyFill="1" applyBorder="1" applyAlignment="1">
      <alignment horizontal="right" vertical="center"/>
    </xf>
    <xf numFmtId="165" fontId="8" fillId="10" borderId="2" xfId="0" applyNumberFormat="1" applyFont="1" applyFill="1" applyBorder="1" applyAlignment="1">
      <alignment horizontal="right" vertical="center" wrapText="1"/>
    </xf>
    <xf numFmtId="0" fontId="5" fillId="0" borderId="2" xfId="0" applyFont="1" applyBorder="1" applyAlignment="1">
      <alignment horizontal="left" vertical="center" wrapText="1" indent="2"/>
    </xf>
    <xf numFmtId="165" fontId="5" fillId="18" borderId="2" xfId="0" applyNumberFormat="1" applyFont="1" applyFill="1" applyBorder="1" applyAlignment="1">
      <alignment horizontal="right" vertical="center" wrapText="1"/>
    </xf>
    <xf numFmtId="165" fontId="5" fillId="19" borderId="2" xfId="0" applyNumberFormat="1" applyFont="1" applyFill="1" applyBorder="1" applyAlignment="1">
      <alignment horizontal="right" vertical="center" wrapText="1"/>
    </xf>
    <xf numFmtId="165" fontId="8" fillId="0" borderId="2" xfId="0" applyNumberFormat="1" applyFont="1" applyBorder="1" applyAlignment="1">
      <alignment horizontal="right" vertical="center" wrapText="1"/>
    </xf>
    <xf numFmtId="0" fontId="5" fillId="0" borderId="0" xfId="0" quotePrefix="1" applyFont="1"/>
    <xf numFmtId="0" fontId="5" fillId="10" borderId="2" xfId="0" applyFont="1" applyFill="1" applyBorder="1" applyAlignment="1">
      <alignment horizontal="right" vertical="center"/>
    </xf>
    <xf numFmtId="3" fontId="5" fillId="10" borderId="2" xfId="0" applyNumberFormat="1" applyFont="1" applyFill="1" applyBorder="1" applyAlignment="1">
      <alignment horizontal="right" vertical="center"/>
    </xf>
    <xf numFmtId="10" fontId="8" fillId="0" borderId="2" xfId="0" applyNumberFormat="1" applyFont="1" applyBorder="1" applyAlignment="1">
      <alignment horizontal="right" vertical="center"/>
    </xf>
    <xf numFmtId="10" fontId="5" fillId="0" borderId="0" xfId="0" applyNumberFormat="1" applyFont="1"/>
    <xf numFmtId="0" fontId="23" fillId="0" borderId="0" xfId="0" applyFont="1" applyAlignment="1">
      <alignment vertical="center" wrapText="1"/>
    </xf>
    <xf numFmtId="0" fontId="20" fillId="0" borderId="11" xfId="0" applyFont="1" applyBorder="1" applyAlignment="1">
      <alignment horizontal="center" vertical="center" wrapText="1"/>
    </xf>
    <xf numFmtId="0" fontId="20" fillId="0" borderId="11" xfId="0" applyFont="1" applyBorder="1" applyAlignment="1">
      <alignment horizontal="right" vertical="center" wrapText="1"/>
    </xf>
    <xf numFmtId="0" fontId="19" fillId="0" borderId="2" xfId="0" quotePrefix="1" applyFont="1" applyBorder="1" applyAlignment="1">
      <alignment horizontal="right" vertical="center" wrapText="1"/>
    </xf>
    <xf numFmtId="0" fontId="20" fillId="0" borderId="2" xfId="0" quotePrefix="1" applyFont="1" applyBorder="1" applyAlignment="1">
      <alignment horizontal="left" vertical="center" wrapText="1"/>
    </xf>
    <xf numFmtId="0" fontId="20" fillId="0" borderId="2" xfId="0" applyFont="1" applyBorder="1" applyAlignment="1">
      <alignment horizontal="left" vertical="center" wrapText="1"/>
    </xf>
    <xf numFmtId="165" fontId="19" fillId="12" borderId="2" xfId="0" applyNumberFormat="1" applyFont="1" applyFill="1" applyBorder="1" applyAlignment="1">
      <alignment horizontal="right" vertical="center" wrapText="1"/>
    </xf>
    <xf numFmtId="0" fontId="19" fillId="0" borderId="2" xfId="0" quotePrefix="1" applyFont="1" applyBorder="1" applyAlignment="1">
      <alignment horizontal="left" vertical="center" wrapText="1"/>
    </xf>
    <xf numFmtId="0" fontId="19" fillId="0" borderId="2" xfId="0" applyFont="1" applyBorder="1" applyAlignment="1">
      <alignment horizontal="left" vertical="center" wrapText="1" indent="2"/>
    </xf>
    <xf numFmtId="165" fontId="69" fillId="12" borderId="2" xfId="0" applyNumberFormat="1" applyFont="1" applyFill="1" applyBorder="1" applyAlignment="1">
      <alignment horizontal="right" vertical="center" wrapText="1"/>
    </xf>
    <xf numFmtId="0" fontId="19" fillId="0" borderId="0" xfId="0" applyFont="1" applyAlignment="1">
      <alignment horizontal="right" vertical="center" wrapText="1"/>
    </xf>
    <xf numFmtId="165" fontId="19" fillId="0" borderId="2" xfId="0" applyNumberFormat="1" applyFont="1" applyBorder="1" applyAlignment="1">
      <alignment horizontal="right" vertical="center" wrapText="1" indent="1"/>
    </xf>
    <xf numFmtId="0" fontId="20" fillId="0" borderId="0" xfId="0" applyFont="1" applyAlignment="1">
      <alignment horizontal="left" vertical="center"/>
    </xf>
    <xf numFmtId="0" fontId="20" fillId="0" borderId="0" xfId="0" applyFont="1" applyAlignment="1">
      <alignment horizontal="justify" vertical="center" wrapText="1"/>
    </xf>
    <xf numFmtId="0" fontId="20" fillId="0" borderId="10" xfId="0" applyFont="1" applyBorder="1" applyAlignment="1">
      <alignment horizontal="right" vertical="center" wrapText="1"/>
    </xf>
    <xf numFmtId="0" fontId="20" fillId="0" borderId="2" xfId="0" quotePrefix="1" applyFont="1" applyBorder="1" applyAlignment="1">
      <alignment horizontal="right" vertical="center" wrapText="1"/>
    </xf>
    <xf numFmtId="164" fontId="5" fillId="0" borderId="2" xfId="0" applyNumberFormat="1" applyFont="1" applyBorder="1" applyAlignment="1">
      <alignment horizontal="right"/>
    </xf>
    <xf numFmtId="0" fontId="5" fillId="0" borderId="2" xfId="0" applyFont="1" applyBorder="1" applyAlignment="1">
      <alignment horizontal="left" indent="1"/>
    </xf>
    <xf numFmtId="0" fontId="5" fillId="2" borderId="2" xfId="0" applyFont="1" applyFill="1" applyBorder="1" applyAlignment="1">
      <alignment horizontal="right"/>
    </xf>
    <xf numFmtId="0" fontId="5" fillId="0" borderId="2" xfId="0" applyFont="1" applyBorder="1" applyAlignment="1">
      <alignment horizontal="left" wrapText="1" indent="1"/>
    </xf>
    <xf numFmtId="166" fontId="5" fillId="0" borderId="2" xfId="1" applyNumberFormat="1" applyFont="1" applyBorder="1" applyAlignment="1">
      <alignment horizontal="right"/>
    </xf>
    <xf numFmtId="0" fontId="5" fillId="0" borderId="2" xfId="0" applyFont="1" applyBorder="1" applyAlignment="1">
      <alignment horizontal="left" indent="2"/>
    </xf>
    <xf numFmtId="0" fontId="5" fillId="0" borderId="2" xfId="0" applyFont="1" applyBorder="1"/>
    <xf numFmtId="0" fontId="5" fillId="0" borderId="6" xfId="0" applyFont="1" applyBorder="1"/>
    <xf numFmtId="164" fontId="5" fillId="0" borderId="2" xfId="0" applyNumberFormat="1" applyFont="1" applyBorder="1"/>
    <xf numFmtId="0" fontId="39" fillId="0" borderId="0" xfId="0" applyFont="1"/>
    <xf numFmtId="0" fontId="5" fillId="0" borderId="0" xfId="0" applyFont="1" applyAlignment="1">
      <alignment horizontal="left" wrapText="1"/>
    </xf>
    <xf numFmtId="0" fontId="39" fillId="0" borderId="0" xfId="0" applyFont="1" applyAlignment="1">
      <alignment horizontal="left" wrapText="1"/>
    </xf>
    <xf numFmtId="0" fontId="5" fillId="0" borderId="2" xfId="0" applyFont="1" applyBorder="1" applyAlignment="1">
      <alignment horizontal="left" vertical="top" wrapText="1"/>
    </xf>
    <xf numFmtId="0" fontId="5" fillId="0" borderId="2" xfId="0" applyFont="1" applyBorder="1" applyAlignment="1">
      <alignment horizontal="right" vertical="top" wrapText="1"/>
    </xf>
    <xf numFmtId="0" fontId="5" fillId="0" borderId="0" xfId="0" applyFont="1" applyAlignment="1">
      <alignment horizontal="center" wrapText="1"/>
    </xf>
    <xf numFmtId="164" fontId="39" fillId="0" borderId="2" xfId="0" applyNumberFormat="1" applyFont="1" applyBorder="1" applyAlignment="1">
      <alignment horizontal="right"/>
    </xf>
    <xf numFmtId="0" fontId="5" fillId="0" borderId="0" xfId="0" applyFont="1" applyAlignment="1">
      <alignment horizontal="left" vertical="center"/>
    </xf>
    <xf numFmtId="0" fontId="8" fillId="0" borderId="0" xfId="12" applyFont="1" applyAlignment="1">
      <alignment horizontal="left" vertical="center"/>
    </xf>
    <xf numFmtId="49" fontId="48" fillId="2" borderId="2" xfId="12" applyNumberFormat="1" applyFont="1" applyFill="1" applyBorder="1" applyAlignment="1">
      <alignment horizontal="right" vertical="center" wrapText="1"/>
    </xf>
    <xf numFmtId="49" fontId="8" fillId="2" borderId="2" xfId="12" applyNumberFormat="1" applyFont="1" applyFill="1" applyBorder="1" applyAlignment="1">
      <alignment horizontal="right" vertical="center" wrapText="1"/>
    </xf>
    <xf numFmtId="0" fontId="8" fillId="2" borderId="2" xfId="13" applyFont="1" applyFill="1" applyBorder="1" applyAlignment="1">
      <alignment horizontal="left" vertical="center" wrapText="1"/>
    </xf>
    <xf numFmtId="0" fontId="8" fillId="0" borderId="2" xfId="0" applyFont="1" applyBorder="1" applyAlignment="1">
      <alignment horizontal="left"/>
    </xf>
    <xf numFmtId="0" fontId="5" fillId="17" borderId="2" xfId="12" applyFont="1" applyFill="1" applyBorder="1" applyAlignment="1">
      <alignment wrapText="1"/>
    </xf>
    <xf numFmtId="0" fontId="8" fillId="0" borderId="2" xfId="12" applyFont="1" applyBorder="1" applyAlignment="1">
      <alignment horizontal="center" wrapText="1"/>
    </xf>
    <xf numFmtId="0" fontId="8" fillId="0" borderId="2" xfId="0" applyFont="1" applyBorder="1" applyAlignment="1">
      <alignment horizontal="left" indent="1"/>
    </xf>
    <xf numFmtId="0" fontId="5" fillId="0" borderId="2" xfId="12" applyFont="1" applyBorder="1" applyAlignment="1">
      <alignment wrapText="1"/>
    </xf>
    <xf numFmtId="0" fontId="8" fillId="17" borderId="2" xfId="12" applyFont="1" applyFill="1" applyBorder="1" applyAlignment="1">
      <alignment horizontal="center" wrapText="1"/>
    </xf>
    <xf numFmtId="0" fontId="8" fillId="7" borderId="2" xfId="0" applyFont="1" applyFill="1" applyBorder="1" applyAlignment="1">
      <alignment horizontal="left" indent="1"/>
    </xf>
    <xf numFmtId="0" fontId="5" fillId="7" borderId="2" xfId="12" applyFont="1" applyFill="1" applyBorder="1" applyAlignment="1">
      <alignment wrapText="1"/>
    </xf>
    <xf numFmtId="164" fontId="5" fillId="0" borderId="2" xfId="12" applyNumberFormat="1" applyFont="1" applyBorder="1" applyAlignment="1">
      <alignment wrapText="1"/>
    </xf>
    <xf numFmtId="0" fontId="13" fillId="0" borderId="0" xfId="2" applyFont="1"/>
    <xf numFmtId="0" fontId="13" fillId="0" borderId="0" xfId="2" applyFont="1" applyFill="1" applyBorder="1" applyAlignment="1">
      <alignment wrapText="1"/>
    </xf>
    <xf numFmtId="0" fontId="23" fillId="0" borderId="21" xfId="0" applyFont="1" applyBorder="1" applyAlignment="1">
      <alignment vertical="center"/>
    </xf>
    <xf numFmtId="165" fontId="19" fillId="0" borderId="2" xfId="0" applyNumberFormat="1" applyFont="1" applyBorder="1" applyAlignment="1">
      <alignment vertical="center" wrapText="1"/>
    </xf>
    <xf numFmtId="165" fontId="20" fillId="0" borderId="2" xfId="0" applyNumberFormat="1" applyFont="1" applyBorder="1" applyAlignment="1">
      <alignment vertical="center" wrapText="1"/>
    </xf>
    <xf numFmtId="0" fontId="20" fillId="0" borderId="2" xfId="0" applyFont="1" applyBorder="1" applyAlignment="1">
      <alignment horizontal="left" vertical="center" wrapText="1" indent="1"/>
    </xf>
    <xf numFmtId="0" fontId="0" fillId="15" borderId="2" xfId="0" applyFill="1" applyBorder="1" applyAlignment="1">
      <alignment vertical="center" wrapText="1"/>
    </xf>
    <xf numFmtId="0" fontId="0" fillId="15" borderId="7" xfId="0" applyFill="1" applyBorder="1" applyAlignment="1">
      <alignment vertical="center" wrapText="1"/>
    </xf>
    <xf numFmtId="0" fontId="0" fillId="0" borderId="0" xfId="0" applyAlignment="1">
      <alignment horizontal="justify"/>
    </xf>
    <xf numFmtId="165" fontId="0" fillId="0" borderId="7" xfId="0" applyNumberFormat="1" applyBorder="1" applyAlignment="1">
      <alignment vertical="center" wrapText="1"/>
    </xf>
    <xf numFmtId="165" fontId="0" fillId="0" borderId="2" xfId="0" applyNumberFormat="1" applyBorder="1" applyAlignment="1">
      <alignment vertical="center" wrapText="1"/>
    </xf>
    <xf numFmtId="165" fontId="0" fillId="9" borderId="2" xfId="0" applyNumberFormat="1" applyFill="1" applyBorder="1" applyAlignment="1">
      <alignment vertical="center" wrapText="1"/>
    </xf>
    <xf numFmtId="49" fontId="3" fillId="0" borderId="2" xfId="0" applyNumberFormat="1" applyFont="1" applyBorder="1" applyAlignment="1">
      <alignment horizontal="left" vertical="center"/>
    </xf>
    <xf numFmtId="0" fontId="3" fillId="9" borderId="2" xfId="0" applyFont="1" applyFill="1" applyBorder="1" applyAlignment="1">
      <alignment vertical="center" wrapText="1"/>
    </xf>
    <xf numFmtId="49" fontId="0" fillId="0" borderId="2" xfId="0" applyNumberFormat="1" applyBorder="1" applyAlignment="1">
      <alignment horizontal="left" vertical="center"/>
    </xf>
    <xf numFmtId="0" fontId="0" fillId="0" borderId="0" xfId="0" applyAlignment="1">
      <alignment horizontal="left" vertical="center" wrapText="1"/>
    </xf>
    <xf numFmtId="0" fontId="0" fillId="9" borderId="2" xfId="0" applyFill="1" applyBorder="1" applyAlignment="1">
      <alignment horizontal="center" vertical="center" wrapText="1"/>
    </xf>
    <xf numFmtId="0" fontId="3" fillId="9" borderId="2" xfId="0" applyFont="1" applyFill="1" applyBorder="1" applyAlignment="1">
      <alignment horizontal="center" vertical="center" wrapText="1"/>
    </xf>
    <xf numFmtId="165" fontId="0" fillId="0" borderId="2" xfId="0" applyNumberFormat="1" applyBorder="1" applyAlignment="1">
      <alignment horizontal="center" vertical="center" wrapText="1"/>
    </xf>
    <xf numFmtId="0" fontId="0" fillId="2" borderId="2" xfId="0" applyFill="1" applyBorder="1" applyAlignment="1">
      <alignment vertical="center" wrapText="1"/>
    </xf>
    <xf numFmtId="0" fontId="64" fillId="9" borderId="2" xfId="0" applyFont="1" applyFill="1" applyBorder="1" applyAlignment="1">
      <alignment vertical="center" wrapText="1"/>
    </xf>
    <xf numFmtId="0" fontId="74" fillId="0" borderId="0" xfId="0" applyFont="1" applyAlignment="1">
      <alignment vertical="center"/>
    </xf>
    <xf numFmtId="0" fontId="75" fillId="0" borderId="0" xfId="0" applyFont="1" applyAlignment="1">
      <alignment horizontal="left"/>
    </xf>
    <xf numFmtId="49" fontId="5" fillId="7" borderId="10" xfId="0" applyNumberFormat="1" applyFont="1" applyFill="1" applyBorder="1" applyAlignment="1">
      <alignment horizontal="center" vertical="center" wrapText="1"/>
    </xf>
    <xf numFmtId="49" fontId="5" fillId="7" borderId="10" xfId="0" applyNumberFormat="1" applyFont="1" applyFill="1" applyBorder="1" applyAlignment="1">
      <alignment horizontal="righ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8" fillId="7" borderId="0" xfId="0" applyFont="1" applyFill="1" applyAlignment="1">
      <alignment horizontal="right"/>
    </xf>
    <xf numFmtId="0" fontId="8" fillId="0" borderId="7" xfId="0" applyFont="1" applyBorder="1" applyAlignment="1">
      <alignment horizontal="right"/>
    </xf>
    <xf numFmtId="164" fontId="5" fillId="0" borderId="2" xfId="0" applyNumberFormat="1" applyFont="1" applyBorder="1" applyAlignment="1">
      <alignment vertical="top" wrapText="1"/>
    </xf>
    <xf numFmtId="0" fontId="5" fillId="0" borderId="0" xfId="0" applyFont="1" applyAlignment="1">
      <alignment vertical="center" wrapText="1"/>
    </xf>
    <xf numFmtId="0" fontId="28" fillId="0" borderId="0" xfId="0" applyFont="1" applyAlignment="1">
      <alignment vertical="center" wrapText="1"/>
    </xf>
    <xf numFmtId="0" fontId="62" fillId="7" borderId="5" xfId="0" applyFont="1" applyFill="1" applyBorder="1" applyAlignment="1">
      <alignment horizontal="center" vertical="center" wrapText="1"/>
    </xf>
    <xf numFmtId="0" fontId="8" fillId="0" borderId="0" xfId="0" applyFont="1" applyAlignment="1">
      <alignment vertical="center" wrapText="1"/>
    </xf>
    <xf numFmtId="0" fontId="76" fillId="0" borderId="0" xfId="0" applyFont="1"/>
    <xf numFmtId="0" fontId="77" fillId="0" borderId="2" xfId="0" applyFont="1" applyBorder="1" applyAlignment="1">
      <alignment wrapText="1"/>
    </xf>
    <xf numFmtId="0" fontId="77" fillId="0" borderId="2" xfId="0" applyFont="1" applyBorder="1"/>
    <xf numFmtId="0" fontId="78" fillId="0" borderId="2" xfId="0" applyFont="1" applyBorder="1" applyAlignment="1">
      <alignment wrapText="1"/>
    </xf>
    <xf numFmtId="0" fontId="78" fillId="0" borderId="2" xfId="0" applyFont="1" applyBorder="1"/>
    <xf numFmtId="164" fontId="5" fillId="0" borderId="6" xfId="0" applyNumberFormat="1" applyFont="1" applyBorder="1"/>
    <xf numFmtId="164" fontId="5" fillId="0" borderId="7" xfId="0" applyNumberFormat="1" applyFont="1" applyBorder="1"/>
    <xf numFmtId="164" fontId="5" fillId="0" borderId="0" xfId="0" applyNumberFormat="1" applyFont="1"/>
    <xf numFmtId="2" fontId="5" fillId="0" borderId="2" xfId="12" applyNumberFormat="1" applyFont="1" applyBorder="1" applyAlignment="1">
      <alignment wrapText="1"/>
    </xf>
    <xf numFmtId="0" fontId="13" fillId="0" borderId="0" xfId="2" quotePrefix="1" applyFont="1" applyAlignment="1">
      <alignment horizontal="left"/>
    </xf>
    <xf numFmtId="0" fontId="5" fillId="0" borderId="0" xfId="2" applyFont="1" applyAlignment="1">
      <alignment horizontal="left"/>
    </xf>
    <xf numFmtId="0" fontId="5" fillId="0" borderId="0" xfId="2" applyFont="1" applyAlignment="1">
      <alignment wrapText="1"/>
    </xf>
    <xf numFmtId="0" fontId="80" fillId="0" borderId="2" xfId="0" applyFont="1" applyBorder="1" applyAlignment="1">
      <alignment horizontal="center" vertical="center" wrapText="1"/>
    </xf>
    <xf numFmtId="0" fontId="80" fillId="0" borderId="2" xfId="0" applyFont="1" applyBorder="1" applyAlignment="1">
      <alignment vertical="center" wrapText="1"/>
    </xf>
    <xf numFmtId="164" fontId="80" fillId="0" borderId="2" xfId="0" applyNumberFormat="1" applyFont="1" applyBorder="1" applyAlignment="1">
      <alignment vertical="center"/>
    </xf>
    <xf numFmtId="0" fontId="81" fillId="0" borderId="2" xfId="0" applyFont="1" applyBorder="1" applyAlignment="1">
      <alignment horizontal="center" vertical="center" wrapText="1"/>
    </xf>
    <xf numFmtId="0" fontId="81" fillId="0" borderId="2" xfId="0" applyFont="1" applyBorder="1" applyAlignment="1">
      <alignment vertical="center"/>
    </xf>
    <xf numFmtId="0" fontId="80" fillId="15" borderId="2" xfId="0" applyFont="1" applyFill="1" applyBorder="1" applyAlignment="1">
      <alignment vertical="center"/>
    </xf>
    <xf numFmtId="0" fontId="80" fillId="20" borderId="2" xfId="0" applyFont="1" applyFill="1" applyBorder="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vertical="center" wrapText="1"/>
    </xf>
    <xf numFmtId="164" fontId="9" fillId="0" borderId="2" xfId="0" applyNumberFormat="1" applyFont="1" applyBorder="1" applyAlignment="1">
      <alignment vertical="center"/>
    </xf>
    <xf numFmtId="165" fontId="3" fillId="14" borderId="2" xfId="0" applyNumberFormat="1" applyFont="1" applyFill="1" applyBorder="1" applyAlignment="1">
      <alignment horizontal="right" vertical="center" wrapText="1"/>
    </xf>
    <xf numFmtId="165" fontId="0" fillId="14" borderId="2" xfId="0" applyNumberFormat="1" applyFill="1" applyBorder="1" applyAlignment="1">
      <alignment horizontal="right" vertical="center" wrapText="1"/>
    </xf>
    <xf numFmtId="165" fontId="5" fillId="7" borderId="2" xfId="0" applyNumberFormat="1" applyFont="1" applyFill="1" applyBorder="1" applyAlignment="1">
      <alignment vertical="center" wrapText="1"/>
    </xf>
    <xf numFmtId="165" fontId="50" fillId="13" borderId="2" xfId="0" applyNumberFormat="1" applyFont="1" applyFill="1" applyBorder="1" applyAlignment="1">
      <alignment horizontal="right" vertical="center" wrapText="1"/>
    </xf>
    <xf numFmtId="165" fontId="5" fillId="0" borderId="2" xfId="0" applyNumberFormat="1" applyFont="1" applyBorder="1" applyAlignment="1">
      <alignment horizontal="right"/>
    </xf>
    <xf numFmtId="165" fontId="20" fillId="0" borderId="2" xfId="0" applyNumberFormat="1" applyFont="1" applyBorder="1" applyAlignment="1">
      <alignment horizontal="right" vertical="center" wrapText="1"/>
    </xf>
    <xf numFmtId="165" fontId="20" fillId="4" borderId="6" xfId="0" applyNumberFormat="1" applyFont="1" applyFill="1" applyBorder="1" applyAlignment="1">
      <alignment horizontal="left" vertical="center" wrapText="1"/>
    </xf>
    <xf numFmtId="165" fontId="3" fillId="0" borderId="7" xfId="0" applyNumberFormat="1" applyFont="1" applyBorder="1" applyAlignment="1">
      <alignment vertical="center" wrapText="1"/>
    </xf>
    <xf numFmtId="165" fontId="3" fillId="0" borderId="2" xfId="0" applyNumberFormat="1" applyFont="1" applyBorder="1" applyAlignment="1">
      <alignment vertical="center" wrapText="1"/>
    </xf>
    <xf numFmtId="165" fontId="3" fillId="9" borderId="2" xfId="0" applyNumberFormat="1" applyFont="1" applyFill="1" applyBorder="1" applyAlignment="1">
      <alignment vertical="center" wrapText="1"/>
    </xf>
    <xf numFmtId="165" fontId="5" fillId="0" borderId="0" xfId="4" applyNumberFormat="1" applyFont="1"/>
    <xf numFmtId="167" fontId="5" fillId="0" borderId="0" xfId="14" applyNumberFormat="1" applyFont="1"/>
    <xf numFmtId="165" fontId="5" fillId="9" borderId="2" xfId="0" applyNumberFormat="1" applyFont="1" applyFill="1" applyBorder="1" applyAlignment="1">
      <alignment horizontal="right" vertical="center" wrapText="1"/>
    </xf>
    <xf numFmtId="165" fontId="5" fillId="9" borderId="2" xfId="0" quotePrefix="1" applyNumberFormat="1" applyFont="1" applyFill="1" applyBorder="1" applyAlignment="1">
      <alignment horizontal="right" vertical="center" wrapText="1"/>
    </xf>
    <xf numFmtId="0" fontId="26"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vertical="center" wrapText="1"/>
    </xf>
    <xf numFmtId="0" fontId="9" fillId="15" borderId="2" xfId="0" applyFont="1" applyFill="1" applyBorder="1" applyAlignment="1">
      <alignment vertical="center"/>
    </xf>
    <xf numFmtId="10" fontId="19" fillId="0" borderId="0" xfId="0" applyNumberFormat="1" applyFont="1"/>
    <xf numFmtId="165" fontId="19" fillId="0" borderId="0" xfId="0" applyNumberFormat="1" applyFont="1"/>
    <xf numFmtId="164" fontId="19" fillId="7" borderId="2" xfId="0" applyNumberFormat="1" applyFont="1" applyFill="1" applyBorder="1" applyAlignment="1">
      <alignment horizontal="right" vertical="center" wrapText="1"/>
    </xf>
    <xf numFmtId="168" fontId="5" fillId="0" borderId="0" xfId="0" applyNumberFormat="1" applyFont="1"/>
    <xf numFmtId="16" fontId="74" fillId="0" borderId="0" xfId="0" quotePrefix="1" applyNumberFormat="1" applyFont="1" applyAlignment="1">
      <alignment vertical="center"/>
    </xf>
    <xf numFmtId="0" fontId="86" fillId="0" borderId="7" xfId="0" applyFont="1" applyBorder="1"/>
    <xf numFmtId="0" fontId="86" fillId="0" borderId="4" xfId="0" applyFont="1" applyBorder="1"/>
    <xf numFmtId="0" fontId="86" fillId="0" borderId="4" xfId="0" applyFont="1" applyBorder="1" applyAlignment="1">
      <alignment horizontal="left"/>
    </xf>
    <xf numFmtId="0" fontId="85" fillId="0" borderId="4" xfId="0" applyFont="1" applyBorder="1" applyAlignment="1">
      <alignment horizontal="left"/>
    </xf>
    <xf numFmtId="0" fontId="86" fillId="0" borderId="4" xfId="0" applyFont="1" applyBorder="1" applyAlignment="1">
      <alignment horizontal="left" wrapText="1"/>
    </xf>
    <xf numFmtId="0" fontId="87" fillId="0" borderId="4" xfId="0" applyFont="1" applyBorder="1" applyAlignment="1">
      <alignment horizontal="left" wrapText="1"/>
    </xf>
    <xf numFmtId="0" fontId="87" fillId="0" borderId="4" xfId="0" applyFont="1" applyBorder="1"/>
    <xf numFmtId="0" fontId="85" fillId="0" borderId="2" xfId="0" applyFont="1" applyBorder="1" applyAlignment="1">
      <alignment horizontal="center" vertical="center"/>
    </xf>
    <xf numFmtId="0" fontId="73" fillId="7" borderId="0" xfId="0" applyFont="1" applyFill="1"/>
    <xf numFmtId="0" fontId="0" fillId="7" borderId="0" xfId="0" applyFill="1"/>
    <xf numFmtId="0" fontId="83" fillId="7" borderId="0" xfId="0" applyFont="1" applyFill="1"/>
    <xf numFmtId="0" fontId="84" fillId="7" borderId="0" xfId="0" applyFont="1" applyFill="1"/>
    <xf numFmtId="0" fontId="86" fillId="0" borderId="25" xfId="0" applyFont="1" applyBorder="1" applyAlignment="1">
      <alignment horizontal="center" wrapText="1"/>
    </xf>
    <xf numFmtId="0" fontId="86" fillId="0" borderId="26" xfId="0" applyFont="1" applyBorder="1" applyAlignment="1">
      <alignment horizontal="center" wrapText="1"/>
    </xf>
    <xf numFmtId="0" fontId="35" fillId="7" borderId="0" xfId="0" applyFont="1" applyFill="1" applyAlignment="1">
      <alignment vertical="center"/>
    </xf>
    <xf numFmtId="0" fontId="5" fillId="7" borderId="0" xfId="0" applyFont="1" applyFill="1"/>
    <xf numFmtId="165" fontId="0" fillId="7" borderId="0" xfId="0" applyNumberFormat="1" applyFill="1"/>
    <xf numFmtId="0" fontId="0" fillId="7" borderId="0" xfId="0" applyFill="1" applyAlignment="1">
      <alignment vertical="top" wrapText="1"/>
    </xf>
    <xf numFmtId="49" fontId="39" fillId="0" borderId="0" xfId="0" applyNumberFormat="1" applyFont="1" applyAlignment="1">
      <alignment vertical="center"/>
    </xf>
    <xf numFmtId="2" fontId="5" fillId="0" borderId="2" xfId="0" applyNumberFormat="1" applyFont="1" applyBorder="1" applyAlignment="1">
      <alignment vertical="center" wrapText="1"/>
    </xf>
    <xf numFmtId="2" fontId="0" fillId="0" borderId="0" xfId="0" applyNumberFormat="1"/>
    <xf numFmtId="10" fontId="0" fillId="0" borderId="0" xfId="0" applyNumberFormat="1" applyAlignment="1">
      <alignment horizontal="right"/>
    </xf>
    <xf numFmtId="3" fontId="5" fillId="0" borderId="2" xfId="9" applyFont="1" applyFill="1" applyAlignment="1">
      <alignment horizontal="right" vertical="top"/>
      <protection locked="0"/>
    </xf>
    <xf numFmtId="9" fontId="5" fillId="0" borderId="0" xfId="0" applyNumberFormat="1" applyFont="1"/>
    <xf numFmtId="167" fontId="19" fillId="0" borderId="0" xfId="0" applyNumberFormat="1" applyFont="1"/>
    <xf numFmtId="0" fontId="1" fillId="0" borderId="0" xfId="4" applyFont="1" applyAlignment="1">
      <alignment wrapText="1"/>
    </xf>
    <xf numFmtId="0" fontId="5" fillId="0" borderId="0" xfId="3" applyFont="1" applyAlignment="1">
      <alignment vertical="top" wrapText="1"/>
    </xf>
    <xf numFmtId="0" fontId="85" fillId="0" borderId="4" xfId="0" applyFont="1" applyBorder="1"/>
    <xf numFmtId="0" fontId="86" fillId="0" borderId="4" xfId="0" applyFont="1" applyBorder="1" applyAlignment="1">
      <alignment wrapText="1"/>
    </xf>
    <xf numFmtId="0" fontId="87" fillId="0" borderId="4" xfId="0" applyFont="1" applyBorder="1" applyAlignment="1">
      <alignment wrapText="1"/>
    </xf>
    <xf numFmtId="0" fontId="79" fillId="7" borderId="0" xfId="0" applyFont="1" applyFill="1"/>
    <xf numFmtId="0" fontId="79" fillId="0" borderId="0" xfId="0" applyFont="1"/>
    <xf numFmtId="168" fontId="79" fillId="0" borderId="0" xfId="15" applyNumberFormat="1" applyFont="1"/>
    <xf numFmtId="168" fontId="79" fillId="0" borderId="0" xfId="0" applyNumberFormat="1" applyFont="1"/>
    <xf numFmtId="0" fontId="0" fillId="0" borderId="5" xfId="0" applyBorder="1" applyAlignment="1">
      <alignment horizontal="center" vertical="center" wrapText="1"/>
    </xf>
    <xf numFmtId="164" fontId="0" fillId="0" borderId="2" xfId="0" applyNumberFormat="1" applyBorder="1" applyAlignment="1">
      <alignment horizontal="center" vertical="center" wrapText="1"/>
    </xf>
    <xf numFmtId="0" fontId="42" fillId="11" borderId="2" xfId="0" applyFont="1" applyFill="1" applyBorder="1" applyAlignment="1">
      <alignment horizontal="center" vertical="center"/>
    </xf>
    <xf numFmtId="0" fontId="42" fillId="11" borderId="2" xfId="0" applyFont="1" applyFill="1" applyBorder="1" applyAlignment="1">
      <alignment horizontal="left" vertical="center" wrapText="1"/>
    </xf>
    <xf numFmtId="0" fontId="43" fillId="11" borderId="5" xfId="0" applyFont="1" applyFill="1" applyBorder="1" applyAlignment="1">
      <alignment horizontal="left" vertical="center" wrapText="1"/>
    </xf>
    <xf numFmtId="0" fontId="43" fillId="11" borderId="2"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44" fillId="11" borderId="5" xfId="0" applyFont="1" applyFill="1" applyBorder="1" applyAlignment="1">
      <alignment horizontal="left" vertical="center" wrapText="1"/>
    </xf>
    <xf numFmtId="0" fontId="44" fillId="11"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xf>
    <xf numFmtId="0" fontId="25" fillId="0" borderId="2" xfId="0" applyFont="1" applyBorder="1" applyAlignment="1">
      <alignment vertical="top" wrapText="1"/>
    </xf>
    <xf numFmtId="0" fontId="44" fillId="11" borderId="2" xfId="0" applyFont="1" applyFill="1" applyBorder="1" applyAlignment="1">
      <alignment horizontal="center" vertical="center" wrapText="1"/>
    </xf>
    <xf numFmtId="0" fontId="42" fillId="0" borderId="2" xfId="0" applyFont="1" applyBorder="1" applyAlignment="1">
      <alignment horizontal="left" vertical="center" wrapText="1" indent="2"/>
    </xf>
    <xf numFmtId="0" fontId="25" fillId="0" borderId="2" xfId="0" applyFont="1" applyBorder="1" applyAlignment="1">
      <alignment horizontal="left" vertical="center" wrapText="1" indent="2"/>
    </xf>
    <xf numFmtId="10" fontId="0" fillId="0" borderId="2" xfId="14" applyNumberFormat="1" applyFont="1" applyBorder="1" applyAlignment="1">
      <alignment horizontal="center" vertical="center" wrapText="1"/>
    </xf>
    <xf numFmtId="0" fontId="73" fillId="0" borderId="0" xfId="0" applyFont="1" applyAlignment="1">
      <alignment horizontal="left"/>
    </xf>
    <xf numFmtId="0" fontId="25" fillId="0" borderId="0" xfId="0" applyFont="1"/>
    <xf numFmtId="0" fontId="92" fillId="0" borderId="0" xfId="0" applyFont="1" applyAlignment="1">
      <alignment vertical="center"/>
    </xf>
    <xf numFmtId="0" fontId="33" fillId="0" borderId="33" xfId="0" applyFont="1" applyBorder="1" applyAlignment="1">
      <alignment horizontal="center" vertical="center"/>
    </xf>
    <xf numFmtId="0" fontId="33" fillId="0" borderId="34" xfId="0" applyFont="1" applyBorder="1" applyAlignment="1">
      <alignment horizontal="center" vertical="center" wrapText="1"/>
    </xf>
    <xf numFmtId="0" fontId="33" fillId="0" borderId="35" xfId="0" applyFont="1" applyBorder="1" applyAlignment="1">
      <alignment horizontal="center" vertical="center"/>
    </xf>
    <xf numFmtId="0" fontId="33" fillId="0" borderId="35" xfId="0" applyFont="1" applyBorder="1" applyAlignment="1">
      <alignment horizontal="center" vertical="center" wrapText="1"/>
    </xf>
    <xf numFmtId="49" fontId="93" fillId="0" borderId="35" xfId="0" applyNumberFormat="1" applyFont="1" applyBorder="1" applyAlignment="1">
      <alignment horizontal="center" vertical="center" wrapText="1"/>
    </xf>
    <xf numFmtId="0" fontId="33" fillId="0" borderId="34" xfId="0" applyFont="1" applyBorder="1" applyAlignment="1">
      <alignment vertical="center"/>
    </xf>
    <xf numFmtId="49" fontId="93" fillId="0" borderId="36" xfId="0" applyNumberFormat="1" applyFont="1" applyBorder="1" applyAlignment="1">
      <alignment horizontal="center" vertical="center" wrapText="1"/>
    </xf>
    <xf numFmtId="0" fontId="33" fillId="0" borderId="37" xfId="0" applyFont="1" applyBorder="1" applyAlignment="1">
      <alignment vertical="center"/>
    </xf>
    <xf numFmtId="49" fontId="94" fillId="0" borderId="36" xfId="0" applyNumberFormat="1" applyFont="1" applyBorder="1" applyAlignment="1">
      <alignment horizontal="center" vertical="center" wrapText="1"/>
    </xf>
    <xf numFmtId="0" fontId="52" fillId="0" borderId="37" xfId="0" applyFont="1" applyBorder="1" applyAlignment="1">
      <alignment vertical="center"/>
    </xf>
    <xf numFmtId="49" fontId="95" fillId="0" borderId="36" xfId="0" applyNumberFormat="1" applyFont="1" applyBorder="1" applyAlignment="1">
      <alignment horizontal="center" vertical="center" wrapText="1"/>
    </xf>
    <xf numFmtId="0" fontId="96" fillId="0" borderId="37" xfId="0" applyFont="1" applyBorder="1" applyAlignment="1">
      <alignment vertical="center"/>
    </xf>
    <xf numFmtId="0" fontId="74" fillId="0" borderId="0" xfId="0" applyFont="1" applyAlignment="1">
      <alignment horizontal="center" vertical="center" wrapText="1"/>
    </xf>
    <xf numFmtId="4" fontId="33" fillId="0" borderId="36" xfId="0" applyNumberFormat="1" applyFont="1" applyBorder="1" applyAlignment="1">
      <alignment vertical="center" wrapText="1"/>
    </xf>
    <xf numFmtId="0" fontId="33" fillId="0" borderId="35" xfId="0" applyFont="1" applyBorder="1" applyAlignment="1">
      <alignment vertical="center" wrapText="1"/>
    </xf>
    <xf numFmtId="0" fontId="2" fillId="0" borderId="0" xfId="0" applyFont="1" applyAlignment="1">
      <alignment horizontal="right"/>
    </xf>
    <xf numFmtId="10" fontId="8" fillId="4" borderId="6" xfId="0" applyNumberFormat="1" applyFont="1" applyFill="1" applyBorder="1" applyAlignment="1">
      <alignment horizontal="left" vertical="center" wrapText="1"/>
    </xf>
    <xf numFmtId="4" fontId="5" fillId="8" borderId="2" xfId="0" applyNumberFormat="1" applyFont="1" applyFill="1" applyBorder="1" applyAlignment="1">
      <alignment horizontal="right" vertical="center" wrapText="1"/>
    </xf>
    <xf numFmtId="165" fontId="0" fillId="0" borderId="0" xfId="0" applyNumberFormat="1" applyAlignment="1">
      <alignment horizontal="center"/>
    </xf>
    <xf numFmtId="10" fontId="0" fillId="0" borderId="0" xfId="14" applyNumberFormat="1" applyFont="1" applyAlignment="1">
      <alignment horizontal="center"/>
    </xf>
    <xf numFmtId="165" fontId="19" fillId="7" borderId="2" xfId="0" applyNumberFormat="1" applyFont="1" applyFill="1" applyBorder="1" applyAlignment="1">
      <alignment horizontal="right" vertical="center" wrapText="1"/>
    </xf>
    <xf numFmtId="10" fontId="19" fillId="7" borderId="2" xfId="0" applyNumberFormat="1" applyFont="1" applyFill="1" applyBorder="1" applyAlignment="1">
      <alignment horizontal="right" vertical="center" wrapText="1"/>
    </xf>
    <xf numFmtId="2" fontId="5" fillId="0" borderId="0" xfId="0" applyNumberFormat="1" applyFont="1" applyAlignment="1">
      <alignment vertical="center" wrapText="1"/>
    </xf>
    <xf numFmtId="0" fontId="5" fillId="0" borderId="0" xfId="5" applyFont="1" applyAlignment="1">
      <alignment vertical="top" wrapText="1"/>
    </xf>
    <xf numFmtId="0" fontId="5" fillId="7" borderId="0" xfId="2" applyFont="1" applyFill="1" applyAlignment="1">
      <alignment wrapText="1"/>
    </xf>
    <xf numFmtId="0" fontId="0" fillId="0" borderId="4" xfId="0" applyBorder="1" applyAlignment="1">
      <alignment vertical="center"/>
    </xf>
    <xf numFmtId="10" fontId="0" fillId="0" borderId="2" xfId="14" applyNumberFormat="1" applyFont="1" applyBorder="1" applyAlignment="1">
      <alignment vertical="center" wrapText="1"/>
    </xf>
    <xf numFmtId="165" fontId="97" fillId="9" borderId="2" xfId="0" applyNumberFormat="1" applyFont="1" applyFill="1" applyBorder="1" applyAlignment="1">
      <alignment vertical="center" wrapText="1"/>
    </xf>
    <xf numFmtId="0" fontId="97" fillId="9" borderId="2" xfId="0" applyFont="1" applyFill="1" applyBorder="1" applyAlignment="1">
      <alignment vertical="center" wrapText="1"/>
    </xf>
    <xf numFmtId="164" fontId="97" fillId="9" borderId="2" xfId="0" applyNumberFormat="1" applyFont="1" applyFill="1" applyBorder="1" applyAlignment="1">
      <alignment vertical="center" wrapText="1"/>
    </xf>
    <xf numFmtId="10" fontId="97" fillId="0" borderId="2" xfId="14" applyNumberFormat="1" applyFont="1" applyBorder="1" applyAlignment="1">
      <alignment vertical="center" wrapText="1"/>
    </xf>
    <xf numFmtId="0" fontId="5" fillId="0" borderId="2" xfId="0" applyFont="1" applyBorder="1" applyAlignment="1">
      <alignment horizontal="center" vertical="top"/>
    </xf>
    <xf numFmtId="10" fontId="97" fillId="9" borderId="2" xfId="0" applyNumberFormat="1" applyFont="1" applyFill="1" applyBorder="1" applyAlignment="1">
      <alignment vertical="center" wrapText="1"/>
    </xf>
    <xf numFmtId="3" fontId="97" fillId="9" borderId="2" xfId="0" applyNumberFormat="1" applyFont="1" applyFill="1" applyBorder="1" applyAlignment="1">
      <alignment vertical="center" wrapText="1"/>
    </xf>
    <xf numFmtId="0" fontId="8" fillId="0" borderId="2" xfId="0" applyFont="1" applyBorder="1" applyAlignment="1">
      <alignment horizontal="center" vertical="top"/>
    </xf>
    <xf numFmtId="0" fontId="98" fillId="0" borderId="38" xfId="0" applyFont="1" applyBorder="1" applyAlignment="1">
      <alignment vertical="center" wrapText="1"/>
    </xf>
    <xf numFmtId="0" fontId="98" fillId="0" borderId="38" xfId="0" applyFont="1" applyBorder="1" applyAlignment="1">
      <alignment horizontal="left" vertical="center" wrapText="1"/>
    </xf>
    <xf numFmtId="0" fontId="98" fillId="0" borderId="0" xfId="0" applyFont="1" applyAlignment="1">
      <alignment vertical="center"/>
    </xf>
    <xf numFmtId="0" fontId="98" fillId="0" borderId="0" xfId="0" applyFont="1" applyAlignment="1">
      <alignment vertical="center" wrapText="1"/>
    </xf>
    <xf numFmtId="0" fontId="99" fillId="0" borderId="0" xfId="0" applyFont="1" applyAlignment="1">
      <alignment vertical="center" wrapText="1"/>
    </xf>
    <xf numFmtId="0" fontId="99" fillId="0" borderId="0" xfId="0" applyFont="1" applyAlignment="1">
      <alignment horizontal="right" vertical="center" wrapText="1"/>
    </xf>
    <xf numFmtId="0" fontId="98" fillId="0" borderId="41" xfId="0" applyFont="1" applyBorder="1" applyAlignment="1">
      <alignment vertical="center" wrapText="1"/>
    </xf>
    <xf numFmtId="0" fontId="98" fillId="0" borderId="42" xfId="0" applyFont="1" applyBorder="1" applyAlignment="1">
      <alignment horizontal="left" vertical="center" wrapText="1"/>
    </xf>
    <xf numFmtId="0" fontId="98" fillId="0" borderId="43" xfId="0" applyFont="1" applyBorder="1" applyAlignment="1">
      <alignment horizontal="left" vertical="center" wrapText="1"/>
    </xf>
    <xf numFmtId="0" fontId="98" fillId="0" borderId="44" xfId="0" applyFont="1" applyBorder="1" applyAlignment="1">
      <alignment vertical="center" wrapText="1"/>
    </xf>
    <xf numFmtId="0" fontId="98" fillId="0" borderId="45" xfId="0" applyFont="1" applyBorder="1" applyAlignment="1">
      <alignment horizontal="left" vertical="center" wrapText="1"/>
    </xf>
    <xf numFmtId="0" fontId="98" fillId="0" borderId="1" xfId="0" applyFont="1" applyBorder="1" applyAlignment="1">
      <alignment horizontal="left" vertical="center" wrapText="1"/>
    </xf>
    <xf numFmtId="0" fontId="98" fillId="0" borderId="9" xfId="0" applyFont="1" applyBorder="1" applyAlignment="1">
      <alignment vertical="center" wrapText="1"/>
    </xf>
    <xf numFmtId="0" fontId="98" fillId="0" borderId="3" xfId="0" applyFont="1" applyBorder="1" applyAlignment="1">
      <alignment horizontal="left" vertical="center" wrapText="1"/>
    </xf>
    <xf numFmtId="0" fontId="98" fillId="0" borderId="4" xfId="0" applyFont="1" applyBorder="1" applyAlignment="1">
      <alignment horizontal="left" vertical="center" wrapText="1"/>
    </xf>
    <xf numFmtId="0" fontId="98" fillId="0" borderId="8" xfId="0" applyFont="1" applyBorder="1" applyAlignment="1">
      <alignment vertical="center"/>
    </xf>
    <xf numFmtId="0" fontId="0" fillId="0" borderId="1" xfId="0" applyBorder="1"/>
    <xf numFmtId="0" fontId="4" fillId="0" borderId="45" xfId="2" applyBorder="1" applyAlignment="1">
      <alignment horizontal="left" vertical="center" wrapText="1"/>
    </xf>
    <xf numFmtId="0" fontId="4" fillId="0" borderId="4" xfId="2" applyBorder="1" applyAlignment="1">
      <alignment horizontal="left" vertical="center" wrapText="1"/>
    </xf>
    <xf numFmtId="0" fontId="98" fillId="0" borderId="38" xfId="0" applyFont="1" applyBorder="1" applyAlignment="1">
      <alignment horizontal="justify" vertical="center" wrapText="1"/>
    </xf>
    <xf numFmtId="0" fontId="98" fillId="0" borderId="38" xfId="0" applyFont="1" applyBorder="1" applyAlignment="1">
      <alignment horizontal="right" vertical="center" wrapText="1"/>
    </xf>
    <xf numFmtId="0" fontId="101" fillId="0" borderId="0" xfId="0" applyFont="1" applyAlignment="1">
      <alignment vertical="center"/>
    </xf>
    <xf numFmtId="0" fontId="98" fillId="0" borderId="8" xfId="0" applyFont="1" applyBorder="1" applyAlignment="1">
      <alignment vertical="center" wrapText="1"/>
    </xf>
    <xf numFmtId="0" fontId="98" fillId="0" borderId="0" xfId="0" applyFont="1" applyAlignment="1">
      <alignment horizontal="left" vertical="center" wrapText="1"/>
    </xf>
    <xf numFmtId="0" fontId="98" fillId="0" borderId="7" xfId="0" applyFont="1" applyBorder="1" applyAlignment="1">
      <alignment horizontal="left" vertical="center" wrapText="1"/>
    </xf>
    <xf numFmtId="0" fontId="98" fillId="0" borderId="42" xfId="0" applyFont="1" applyBorder="1" applyAlignment="1">
      <alignment horizontal="right" vertical="center" wrapText="1"/>
    </xf>
    <xf numFmtId="0" fontId="98" fillId="0" borderId="43" xfId="0" applyFont="1" applyBorder="1" applyAlignment="1">
      <alignment horizontal="right" vertical="center" wrapText="1"/>
    </xf>
    <xf numFmtId="0" fontId="98" fillId="0" borderId="45" xfId="0" applyFont="1" applyBorder="1" applyAlignment="1">
      <alignment horizontal="right" vertical="center" wrapText="1"/>
    </xf>
    <xf numFmtId="3" fontId="5" fillId="7" borderId="0" xfId="0" applyNumberFormat="1" applyFont="1" applyFill="1" applyAlignment="1">
      <alignment horizontal="center" vertical="center" wrapText="1"/>
    </xf>
    <xf numFmtId="0" fontId="5" fillId="0" borderId="2" xfId="0" applyFont="1" applyBorder="1" applyAlignment="1">
      <alignment horizontal="left"/>
    </xf>
    <xf numFmtId="0" fontId="5" fillId="0" borderId="0" xfId="0" applyFont="1" applyAlignment="1">
      <alignment horizontal="left"/>
    </xf>
    <xf numFmtId="0" fontId="6" fillId="0" borderId="0" xfId="0" applyFont="1" applyAlignment="1">
      <alignment wrapText="1"/>
    </xf>
    <xf numFmtId="0" fontId="13" fillId="0" borderId="0" xfId="2" applyFont="1" applyAlignment="1">
      <alignment wrapText="1"/>
    </xf>
    <xf numFmtId="0" fontId="0" fillId="2" borderId="0" xfId="0" applyFill="1" applyAlignment="1">
      <alignment wrapText="1"/>
    </xf>
    <xf numFmtId="165" fontId="5" fillId="24" borderId="2" xfId="0" applyNumberFormat="1" applyFont="1" applyFill="1" applyBorder="1" applyAlignment="1">
      <alignment vertical="center" wrapText="1"/>
    </xf>
    <xf numFmtId="0" fontId="12" fillId="0" borderId="0" xfId="0" applyFont="1" applyAlignment="1">
      <alignment wrapText="1"/>
    </xf>
    <xf numFmtId="0" fontId="5" fillId="0" borderId="0" xfId="0" applyFont="1"/>
    <xf numFmtId="0" fontId="5" fillId="0" borderId="0" xfId="3" applyFont="1" applyAlignment="1">
      <alignment vertical="top" wrapText="1"/>
    </xf>
    <xf numFmtId="0" fontId="5" fillId="0" borderId="0" xfId="3" applyFont="1" applyAlignment="1">
      <alignment horizontal="left" vertical="top" wrapText="1"/>
    </xf>
    <xf numFmtId="0" fontId="19" fillId="0" borderId="0" xfId="0" applyFont="1" applyAlignment="1">
      <alignment wrapText="1"/>
    </xf>
    <xf numFmtId="0" fontId="5" fillId="0" borderId="0" xfId="0" applyFont="1" applyAlignment="1">
      <alignment vertical="top" wrapText="1"/>
    </xf>
    <xf numFmtId="0" fontId="19" fillId="0" borderId="0" xfId="0" applyFont="1" applyAlignment="1">
      <alignment vertical="top" wrapText="1"/>
    </xf>
    <xf numFmtId="0" fontId="5" fillId="0" borderId="0" xfId="0" applyFont="1" applyAlignment="1">
      <alignment wrapText="1"/>
    </xf>
    <xf numFmtId="0" fontId="8" fillId="2" borderId="5" xfId="7" applyFont="1" applyFill="1" applyBorder="1" applyAlignment="1">
      <alignment horizontal="left" vertical="top" wrapText="1"/>
    </xf>
    <xf numFmtId="0" fontId="8" fillId="2" borderId="7" xfId="7" applyFont="1" applyFill="1" applyBorder="1" applyAlignment="1">
      <alignment horizontal="left" vertical="top" wrapText="1"/>
    </xf>
    <xf numFmtId="0" fontId="5" fillId="0" borderId="0" xfId="5" applyFont="1" applyAlignment="1">
      <alignment vertical="top"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0" xfId="0" applyFont="1" applyAlignment="1">
      <alignment horizontal="center" vertical="center" wrapText="1"/>
    </xf>
    <xf numFmtId="0" fontId="86" fillId="0" borderId="27" xfId="0" applyFont="1" applyBorder="1" applyAlignment="1">
      <alignment horizontal="left" wrapText="1"/>
    </xf>
    <xf numFmtId="0" fontId="86" fillId="0" borderId="14" xfId="0" applyFont="1" applyBorder="1" applyAlignment="1">
      <alignment horizontal="left" wrapText="1"/>
    </xf>
    <xf numFmtId="0" fontId="86" fillId="0" borderId="22" xfId="0" applyFont="1" applyBorder="1" applyAlignment="1">
      <alignment horizontal="left" wrapText="1"/>
    </xf>
    <xf numFmtId="0" fontId="86" fillId="0" borderId="28" xfId="0" applyFont="1" applyBorder="1" applyAlignment="1">
      <alignment horizontal="left" wrapText="1"/>
    </xf>
    <xf numFmtId="0" fontId="86" fillId="0" borderId="0" xfId="0" applyFont="1" applyAlignment="1">
      <alignment horizontal="left" wrapText="1"/>
    </xf>
    <xf numFmtId="0" fontId="86" fillId="0" borderId="23" xfId="0" applyFont="1" applyBorder="1" applyAlignment="1">
      <alignment horizontal="left" wrapText="1"/>
    </xf>
    <xf numFmtId="0" fontId="86" fillId="0" borderId="29" xfId="0" applyFont="1" applyBorder="1" applyAlignment="1">
      <alignment horizontal="left" wrapText="1"/>
    </xf>
    <xf numFmtId="0" fontId="86" fillId="0" borderId="3" xfId="0" applyFont="1" applyBorder="1" applyAlignment="1">
      <alignment horizontal="left" wrapText="1"/>
    </xf>
    <xf numFmtId="0" fontId="86" fillId="0" borderId="24" xfId="0" applyFont="1" applyBorder="1" applyAlignment="1">
      <alignment horizontal="left" wrapText="1"/>
    </xf>
    <xf numFmtId="0" fontId="85" fillId="0" borderId="5" xfId="0" applyFont="1" applyBorder="1" applyAlignment="1">
      <alignment horizontal="center" vertical="center"/>
    </xf>
    <xf numFmtId="0" fontId="85" fillId="0" borderId="6" xfId="0" applyFont="1" applyBorder="1" applyAlignment="1">
      <alignment horizontal="center" vertical="center"/>
    </xf>
    <xf numFmtId="0" fontId="85" fillId="0" borderId="7" xfId="0" applyFont="1" applyBorder="1" applyAlignment="1">
      <alignment horizontal="center" vertical="center"/>
    </xf>
    <xf numFmtId="0" fontId="3" fillId="0" borderId="0" xfId="0" applyFont="1"/>
    <xf numFmtId="0" fontId="19" fillId="0" borderId="2" xfId="0" applyFont="1" applyBorder="1" applyAlignment="1">
      <alignment horizontal="center" vertical="center" wrapText="1"/>
    </xf>
    <xf numFmtId="0" fontId="0" fillId="0" borderId="0" xfId="0" applyAlignment="1">
      <alignment wrapText="1"/>
    </xf>
    <xf numFmtId="0" fontId="0" fillId="9" borderId="10" xfId="0" applyFill="1" applyBorder="1" applyAlignment="1">
      <alignment horizontal="right" vertical="center" wrapText="1"/>
    </xf>
    <xf numFmtId="0" fontId="0" fillId="9" borderId="15" xfId="0" applyFill="1" applyBorder="1" applyAlignment="1">
      <alignment horizontal="right" vertical="center" wrapText="1"/>
    </xf>
    <xf numFmtId="0" fontId="0" fillId="9" borderId="11" xfId="0" applyFill="1" applyBorder="1" applyAlignment="1">
      <alignment horizontal="right" vertical="center" wrapText="1"/>
    </xf>
    <xf numFmtId="0" fontId="0" fillId="0" borderId="0" xfId="0" applyAlignment="1">
      <alignment horizontal="left" wrapText="1"/>
    </xf>
    <xf numFmtId="0" fontId="0" fillId="9" borderId="12"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9" xfId="0" applyFill="1" applyBorder="1" applyAlignment="1">
      <alignment horizontal="center" vertical="center" wrapText="1"/>
    </xf>
    <xf numFmtId="0" fontId="0" fillId="9" borderId="4" xfId="0" applyFill="1" applyBorder="1" applyAlignment="1">
      <alignment horizontal="center" vertical="center" wrapText="1"/>
    </xf>
    <xf numFmtId="0" fontId="0" fillId="9" borderId="12" xfId="0" applyFill="1" applyBorder="1" applyAlignment="1">
      <alignment horizontal="right" vertical="center" wrapText="1"/>
    </xf>
    <xf numFmtId="0" fontId="0" fillId="9" borderId="13" xfId="0" applyFill="1" applyBorder="1" applyAlignment="1">
      <alignment horizontal="right" vertical="center" wrapText="1"/>
    </xf>
    <xf numFmtId="0" fontId="0" fillId="9" borderId="9" xfId="0" applyFill="1" applyBorder="1" applyAlignment="1">
      <alignment horizontal="right" vertical="center" wrapText="1"/>
    </xf>
    <xf numFmtId="0" fontId="0" fillId="9" borderId="4" xfId="0" applyFill="1" applyBorder="1" applyAlignment="1">
      <alignment horizontal="right" vertical="center" wrapText="1"/>
    </xf>
    <xf numFmtId="0" fontId="0" fillId="9" borderId="14" xfId="0" applyFill="1" applyBorder="1" applyAlignment="1">
      <alignment horizontal="center" vertical="center" wrapText="1"/>
    </xf>
    <xf numFmtId="0" fontId="0" fillId="9" borderId="3" xfId="0" applyFill="1" applyBorder="1" applyAlignment="1">
      <alignment horizontal="center" vertical="center" wrapText="1"/>
    </xf>
    <xf numFmtId="0" fontId="0" fillId="9" borderId="1" xfId="0" applyFill="1" applyBorder="1" applyAlignment="1">
      <alignment horizontal="center"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13" xfId="0" applyFont="1" applyFill="1" applyBorder="1" applyAlignment="1">
      <alignment vertical="center" wrapText="1"/>
    </xf>
    <xf numFmtId="0" fontId="43" fillId="2" borderId="12" xfId="0" applyFont="1" applyFill="1" applyBorder="1" applyAlignment="1">
      <alignment horizontal="left" vertical="center" wrapText="1"/>
    </xf>
    <xf numFmtId="0" fontId="43" fillId="2" borderId="14" xfId="0" applyFont="1" applyFill="1" applyBorder="1" applyAlignment="1">
      <alignment horizontal="left" vertical="center" wrapText="1"/>
    </xf>
    <xf numFmtId="0" fontId="43" fillId="2" borderId="1" xfId="0" applyFont="1" applyFill="1" applyBorder="1" applyAlignment="1">
      <alignment horizontal="left" vertical="center" wrapText="1"/>
    </xf>
    <xf numFmtId="0" fontId="44" fillId="2" borderId="12"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12" borderId="5" xfId="0" applyFont="1" applyFill="1" applyBorder="1" applyAlignment="1">
      <alignment horizontal="left" vertical="center" wrapText="1"/>
    </xf>
    <xf numFmtId="0" fontId="44" fillId="12" borderId="6" xfId="0" applyFont="1" applyFill="1" applyBorder="1" applyAlignment="1">
      <alignment horizontal="left" vertical="center" wrapText="1"/>
    </xf>
    <xf numFmtId="0" fontId="44" fillId="12" borderId="7" xfId="0" applyFont="1" applyFill="1" applyBorder="1" applyAlignment="1">
      <alignment horizontal="left" vertical="center" wrapText="1"/>
    </xf>
    <xf numFmtId="0" fontId="0" fillId="0" borderId="0" xfId="4" applyFont="1" applyAlignment="1">
      <alignment wrapText="1"/>
    </xf>
    <xf numFmtId="0" fontId="16" fillId="0" borderId="0" xfId="0" applyFont="1" applyAlignment="1">
      <alignment horizontal="left" vertical="top" wrapText="1"/>
    </xf>
    <xf numFmtId="0" fontId="8" fillId="3" borderId="2" xfId="4" applyFont="1" applyFill="1" applyBorder="1" applyAlignment="1">
      <alignment horizontal="left" vertical="center" wrapText="1"/>
    </xf>
    <xf numFmtId="0" fontId="8" fillId="3" borderId="2" xfId="4" applyFont="1" applyFill="1" applyBorder="1" applyAlignment="1">
      <alignment horizontal="left" vertical="center"/>
    </xf>
    <xf numFmtId="0" fontId="8" fillId="0" borderId="7" xfId="0" applyFont="1" applyBorder="1" applyAlignment="1">
      <alignment horizontal="center"/>
    </xf>
    <xf numFmtId="0" fontId="8" fillId="0" borderId="2" xfId="0" applyFont="1" applyBorder="1" applyAlignment="1">
      <alignment horizontal="center"/>
    </xf>
    <xf numFmtId="0" fontId="8" fillId="3" borderId="5" xfId="4" applyFont="1" applyFill="1" applyBorder="1" applyAlignment="1">
      <alignment horizontal="left"/>
    </xf>
    <xf numFmtId="0" fontId="8" fillId="3" borderId="6" xfId="4" applyFont="1" applyFill="1" applyBorder="1" applyAlignment="1">
      <alignment horizontal="left"/>
    </xf>
    <xf numFmtId="0" fontId="8" fillId="3" borderId="7" xfId="4" applyFont="1" applyFill="1" applyBorder="1" applyAlignment="1">
      <alignment horizontal="left"/>
    </xf>
    <xf numFmtId="0" fontId="8" fillId="3" borderId="2" xfId="4" applyFont="1" applyFill="1" applyBorder="1" applyAlignment="1">
      <alignment horizontal="left"/>
    </xf>
    <xf numFmtId="0" fontId="5" fillId="0" borderId="0" xfId="4" applyFont="1" applyAlignment="1">
      <alignment horizontal="left" wrapText="1"/>
    </xf>
    <xf numFmtId="0" fontId="8" fillId="3" borderId="2" xfId="4" applyFont="1" applyFill="1" applyBorder="1" applyAlignment="1">
      <alignment horizontal="left" wrapText="1"/>
    </xf>
    <xf numFmtId="0" fontId="8" fillId="3" borderId="5" xfId="4" applyFont="1" applyFill="1" applyBorder="1" applyAlignment="1">
      <alignment horizontal="left" vertical="center"/>
    </xf>
    <xf numFmtId="0" fontId="8" fillId="3" borderId="6" xfId="4" applyFont="1" applyFill="1" applyBorder="1" applyAlignment="1">
      <alignment horizontal="left" vertical="center"/>
    </xf>
    <xf numFmtId="0" fontId="8" fillId="3" borderId="7" xfId="4" applyFont="1" applyFill="1" applyBorder="1" applyAlignment="1">
      <alignment horizontal="lef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 fillId="0" borderId="0" xfId="4" applyFont="1" applyAlignment="1">
      <alignment wrapText="1"/>
    </xf>
    <xf numFmtId="0" fontId="23" fillId="0" borderId="0" xfId="0" applyFont="1" applyAlignment="1">
      <alignment horizontal="left" vertical="top" wrapText="1"/>
    </xf>
    <xf numFmtId="49" fontId="5" fillId="7" borderId="2"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49" fontId="5" fillId="7" borderId="2" xfId="0" applyNumberFormat="1" applyFont="1" applyFill="1" applyBorder="1" applyAlignment="1">
      <alignment horizontal="right" vertical="center" wrapText="1"/>
    </xf>
    <xf numFmtId="49" fontId="5" fillId="7" borderId="10" xfId="0" applyNumberFormat="1" applyFont="1" applyFill="1" applyBorder="1" applyAlignment="1">
      <alignment horizontal="right" vertical="center" wrapText="1"/>
    </xf>
    <xf numFmtId="0" fontId="0" fillId="0" borderId="2" xfId="0" applyBorder="1" applyAlignment="1">
      <alignment horizontal="center"/>
    </xf>
    <xf numFmtId="49" fontId="5" fillId="0" borderId="10"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right" vertical="center" wrapText="1"/>
    </xf>
    <xf numFmtId="49" fontId="7" fillId="0" borderId="0" xfId="0" applyNumberFormat="1" applyFont="1" applyAlignment="1">
      <alignment vertical="center"/>
    </xf>
    <xf numFmtId="49" fontId="5" fillId="0" borderId="0" xfId="0" applyNumberFormat="1" applyFont="1" applyAlignment="1">
      <alignment vertical="center" wrapText="1"/>
    </xf>
    <xf numFmtId="49" fontId="5" fillId="24" borderId="0" xfId="0" applyNumberFormat="1" applyFont="1" applyFill="1" applyAlignment="1">
      <alignment horizontal="left" vertical="top" wrapText="1"/>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5" xfId="0" applyNumberFormat="1" applyFont="1" applyBorder="1" applyAlignment="1">
      <alignment horizontal="right" vertical="center" wrapText="1"/>
    </xf>
    <xf numFmtId="49" fontId="5" fillId="0" borderId="11" xfId="0" applyNumberFormat="1" applyFont="1" applyBorder="1" applyAlignment="1">
      <alignment horizontal="right" vertical="center" wrapText="1"/>
    </xf>
    <xf numFmtId="49" fontId="5" fillId="0" borderId="10" xfId="0" applyNumberFormat="1" applyFont="1" applyBorder="1" applyAlignment="1">
      <alignment vertical="center" wrapText="1"/>
    </xf>
    <xf numFmtId="49" fontId="5" fillId="0" borderId="11" xfId="0" applyNumberFormat="1" applyFont="1" applyBorder="1" applyAlignment="1">
      <alignment vertical="center" wrapText="1"/>
    </xf>
    <xf numFmtId="0" fontId="33" fillId="0" borderId="33" xfId="0" applyFont="1" applyBorder="1" applyAlignment="1">
      <alignment horizontal="center" vertical="center"/>
    </xf>
    <xf numFmtId="0" fontId="33" fillId="0" borderId="34" xfId="0" applyFont="1" applyBorder="1" applyAlignment="1">
      <alignment horizontal="center" vertical="center"/>
    </xf>
    <xf numFmtId="49" fontId="5" fillId="0" borderId="0" xfId="0" applyNumberFormat="1" applyFont="1" applyAlignment="1">
      <alignment horizontal="justify"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23" fillId="0" borderId="0" xfId="0" applyFont="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righ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9" fillId="0" borderId="0" xfId="0" applyFont="1" applyAlignment="1">
      <alignment horizontal="justify" vertical="center" wrapText="1"/>
    </xf>
    <xf numFmtId="0" fontId="0" fillId="0" borderId="0" xfId="0"/>
    <xf numFmtId="0" fontId="19" fillId="7" borderId="0" xfId="0" applyFont="1" applyFill="1" applyAlignment="1">
      <alignment vertical="center" wrapText="1"/>
    </xf>
    <xf numFmtId="0" fontId="86" fillId="0" borderId="0" xfId="0" applyFont="1" applyAlignment="1">
      <alignment wrapText="1"/>
    </xf>
    <xf numFmtId="0" fontId="55" fillId="0" borderId="0" xfId="0" applyFont="1" applyAlignment="1">
      <alignment horizontal="justify" vertical="center" wrapText="1"/>
    </xf>
    <xf numFmtId="0" fontId="20" fillId="0" borderId="0" xfId="0" applyFont="1" applyAlignment="1">
      <alignment horizontal="justify" vertical="center"/>
    </xf>
    <xf numFmtId="0" fontId="0" fillId="0" borderId="0" xfId="0" applyAlignment="1">
      <alignment vertical="top" wrapText="1"/>
    </xf>
    <xf numFmtId="0" fontId="8" fillId="0" borderId="10" xfId="0" applyFont="1" applyBorder="1" applyAlignment="1">
      <alignment horizontal="right" vertical="center" wrapText="1"/>
    </xf>
    <xf numFmtId="0" fontId="8" fillId="0" borderId="15" xfId="0" applyFont="1" applyBorder="1" applyAlignment="1">
      <alignment horizontal="right" vertical="center" wrapText="1"/>
    </xf>
    <xf numFmtId="0" fontId="8" fillId="0" borderId="11" xfId="0" applyFont="1" applyBorder="1" applyAlignment="1">
      <alignment horizontal="right" vertical="center" wrapText="1"/>
    </xf>
    <xf numFmtId="0" fontId="20"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0" fillId="0" borderId="2" xfId="0" applyFont="1" applyBorder="1" applyAlignment="1">
      <alignment horizontal="right" vertical="center" wrapText="1"/>
    </xf>
    <xf numFmtId="0" fontId="13" fillId="0" borderId="0" xfId="0" applyFont="1" applyAlignment="1">
      <alignment horizontal="left" vertical="top" wrapText="1"/>
    </xf>
    <xf numFmtId="0" fontId="13" fillId="0" borderId="0" xfId="0" quotePrefix="1" applyFont="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21" borderId="0" xfId="0" applyFill="1" applyAlignment="1">
      <alignment wrapText="1"/>
    </xf>
    <xf numFmtId="9" fontId="8" fillId="0" borderId="2" xfId="0" applyNumberFormat="1" applyFont="1" applyBorder="1" applyAlignment="1">
      <alignment horizontal="righ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0" fillId="0" borderId="0" xfId="0" applyAlignment="1">
      <alignmen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right" vertical="center" wrapText="1"/>
    </xf>
    <xf numFmtId="0" fontId="0" fillId="0" borderId="15" xfId="0" applyBorder="1" applyAlignment="1">
      <alignment horizontal="right" vertical="center" wrapText="1"/>
    </xf>
    <xf numFmtId="0" fontId="0" fillId="0" borderId="11" xfId="0" applyBorder="1" applyAlignment="1">
      <alignment horizontal="right"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right" vertical="center" wrapText="1"/>
    </xf>
    <xf numFmtId="0" fontId="0" fillId="0" borderId="7" xfId="0"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wrapText="1"/>
    </xf>
    <xf numFmtId="0" fontId="8" fillId="0" borderId="10" xfId="0" applyFont="1" applyBorder="1" applyAlignment="1">
      <alignment horizontal="left" vertical="center" wrapText="1"/>
    </xf>
    <xf numFmtId="0" fontId="65" fillId="0" borderId="10"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12" xfId="0" applyFont="1" applyBorder="1" applyAlignment="1">
      <alignment horizontal="center" vertical="center" wrapText="1"/>
    </xf>
    <xf numFmtId="0" fontId="65" fillId="0" borderId="7" xfId="0" applyFont="1" applyBorder="1" applyAlignment="1">
      <alignment horizontal="center" vertical="center" wrapText="1"/>
    </xf>
    <xf numFmtId="0" fontId="8" fillId="0" borderId="2" xfId="0" applyFont="1" applyBorder="1" applyAlignment="1">
      <alignment horizontal="right" vertical="center" wrapText="1"/>
    </xf>
    <xf numFmtId="0" fontId="5" fillId="0" borderId="10" xfId="0" applyFont="1" applyBorder="1" applyAlignment="1">
      <alignment horizontal="center"/>
    </xf>
    <xf numFmtId="0" fontId="8" fillId="0" borderId="2" xfId="0" applyFont="1" applyBorder="1" applyAlignment="1">
      <alignment horizontal="left" vertical="center" wrapText="1"/>
    </xf>
    <xf numFmtId="0" fontId="5" fillId="0" borderId="15" xfId="0" applyFont="1" applyBorder="1" applyAlignment="1">
      <alignment horizontal="center"/>
    </xf>
    <xf numFmtId="0" fontId="5" fillId="0" borderId="11" xfId="0" applyFont="1" applyBorder="1" applyAlignment="1">
      <alignment horizontal="center"/>
    </xf>
    <xf numFmtId="0" fontId="8" fillId="0" borderId="11" xfId="0" applyFont="1" applyBorder="1" applyAlignment="1">
      <alignment horizontal="left" vertical="center" wrapText="1"/>
    </xf>
    <xf numFmtId="0" fontId="0" fillId="0" borderId="2" xfId="0" applyBorder="1" applyAlignment="1">
      <alignment horizontal="center" vertical="center" wrapText="1"/>
    </xf>
    <xf numFmtId="0" fontId="5" fillId="0" borderId="2" xfId="0" applyFont="1" applyBorder="1" applyAlignment="1">
      <alignment horizont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2" xfId="0" applyBorder="1" applyAlignment="1">
      <alignment horizontal="right" vertical="center" wrapText="1"/>
    </xf>
    <xf numFmtId="0" fontId="0" fillId="0" borderId="2"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vertical="center" wrapText="1"/>
    </xf>
    <xf numFmtId="0" fontId="8" fillId="0" borderId="2" xfId="11" applyFont="1" applyBorder="1" applyAlignment="1">
      <alignment horizontal="center" vertical="center" wrapText="1"/>
    </xf>
    <xf numFmtId="0" fontId="5" fillId="0" borderId="2" xfId="11" applyFont="1" applyBorder="1" applyAlignment="1">
      <alignment horizontal="center" vertical="center" wrapText="1"/>
    </xf>
    <xf numFmtId="0" fontId="3" fillId="0" borderId="15"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5" fillId="0" borderId="12" xfId="11" applyFont="1" applyBorder="1" applyAlignment="1">
      <alignment horizontal="center" vertical="center" wrapText="1"/>
    </xf>
    <xf numFmtId="0" fontId="5" fillId="0" borderId="13"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9" xfId="11" applyFont="1" applyBorder="1" applyAlignment="1">
      <alignment horizontal="center" vertical="center" wrapText="1"/>
    </xf>
    <xf numFmtId="0" fontId="5" fillId="0" borderId="4" xfId="11" applyFont="1" applyBorder="1" applyAlignment="1">
      <alignment horizontal="center" vertical="center" wrapText="1"/>
    </xf>
    <xf numFmtId="0" fontId="5" fillId="0" borderId="5" xfId="11" applyFont="1" applyBorder="1" applyAlignment="1">
      <alignment horizontal="right" vertical="center" wrapText="1"/>
    </xf>
    <xf numFmtId="0" fontId="5" fillId="0" borderId="7" xfId="11" applyFont="1" applyBorder="1" applyAlignment="1">
      <alignment horizontal="right" vertical="center" wrapText="1"/>
    </xf>
    <xf numFmtId="0" fontId="5" fillId="0" borderId="2" xfId="11" applyFont="1" applyBorder="1" applyAlignment="1">
      <alignment horizontal="right" vertical="center" wrapText="1"/>
    </xf>
    <xf numFmtId="0" fontId="5" fillId="16" borderId="2" xfId="0" applyFont="1" applyFill="1" applyBorder="1" applyAlignment="1">
      <alignment vertical="center" wrapText="1"/>
    </xf>
    <xf numFmtId="165" fontId="5" fillId="16" borderId="2" xfId="0" applyNumberFormat="1" applyFont="1" applyFill="1" applyBorder="1" applyAlignment="1">
      <alignment vertical="center" wrapText="1"/>
    </xf>
    <xf numFmtId="0" fontId="19" fillId="9" borderId="2"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79" fillId="22" borderId="30" xfId="0" applyFont="1" applyFill="1" applyBorder="1" applyAlignment="1">
      <alignment wrapText="1"/>
    </xf>
    <xf numFmtId="0" fontId="79" fillId="22" borderId="31" xfId="0" applyFont="1" applyFill="1" applyBorder="1" applyAlignment="1">
      <alignment wrapText="1"/>
    </xf>
    <xf numFmtId="0" fontId="79" fillId="22" borderId="32" xfId="0" applyFont="1" applyFill="1" applyBorder="1" applyAlignment="1">
      <alignment wrapText="1"/>
    </xf>
    <xf numFmtId="0" fontId="5" fillId="0" borderId="19" xfId="0" applyFont="1" applyBorder="1" applyAlignment="1">
      <alignment horizontal="center" vertical="center"/>
    </xf>
    <xf numFmtId="165" fontId="68" fillId="9" borderId="19" xfId="0" applyNumberFormat="1" applyFont="1" applyFill="1" applyBorder="1" applyAlignment="1">
      <alignment vertical="center" wrapText="1"/>
    </xf>
    <xf numFmtId="165" fontId="5" fillId="9" borderId="19" xfId="0" applyNumberFormat="1" applyFont="1" applyFill="1" applyBorder="1" applyAlignment="1">
      <alignment vertical="center" wrapText="1"/>
    </xf>
    <xf numFmtId="0" fontId="8" fillId="2" borderId="2" xfId="0" applyFont="1" applyFill="1" applyBorder="1" applyAlignment="1">
      <alignment horizontal="left"/>
    </xf>
    <xf numFmtId="0" fontId="8" fillId="0" borderId="2" xfId="0" applyFont="1" applyBorder="1" applyAlignment="1">
      <alignment horizontal="center" vertical="center" wrapText="1"/>
    </xf>
    <xf numFmtId="0" fontId="0" fillId="7" borderId="0" xfId="0" applyFill="1" applyAlignment="1">
      <alignment wrapText="1"/>
    </xf>
    <xf numFmtId="0" fontId="23" fillId="0" borderId="0" xfId="0" applyFont="1" applyAlignment="1">
      <alignment vertical="center" wrapText="1"/>
    </xf>
    <xf numFmtId="0" fontId="20" fillId="0" borderId="0" xfId="0" applyFont="1" applyAlignment="1">
      <alignment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left" vertical="center" wrapText="1"/>
    </xf>
    <xf numFmtId="0" fontId="5" fillId="0" borderId="4"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3" xfId="0" applyFont="1" applyBorder="1" applyAlignment="1">
      <alignment horizontal="left"/>
    </xf>
    <xf numFmtId="0" fontId="5"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0" xfId="0" applyFont="1" applyAlignment="1">
      <alignment horizontal="left"/>
    </xf>
    <xf numFmtId="0" fontId="8" fillId="2" borderId="2" xfId="12" applyFont="1" applyFill="1" applyBorder="1" applyAlignment="1">
      <alignment horizontal="center" vertical="center"/>
    </xf>
    <xf numFmtId="0" fontId="20" fillId="0" borderId="10" xfId="0" applyFont="1" applyBorder="1" applyAlignment="1">
      <alignment horizontal="right" vertical="center" wrapText="1"/>
    </xf>
    <xf numFmtId="0" fontId="20" fillId="0" borderId="11" xfId="0" applyFont="1" applyBorder="1" applyAlignment="1">
      <alignment horizontal="right" vertical="center" wrapText="1"/>
    </xf>
    <xf numFmtId="0" fontId="20" fillId="15" borderId="5" xfId="0" applyFont="1" applyFill="1" applyBorder="1" applyAlignment="1">
      <alignment horizontal="left" vertical="center" wrapText="1"/>
    </xf>
    <xf numFmtId="0" fontId="20" fillId="15" borderId="6" xfId="0" applyFont="1" applyFill="1" applyBorder="1" applyAlignment="1">
      <alignment horizontal="left" vertical="center" wrapText="1"/>
    </xf>
    <xf numFmtId="0" fontId="20" fillId="15" borderId="7" xfId="0" applyFont="1" applyFill="1" applyBorder="1" applyAlignment="1">
      <alignment horizontal="left" vertical="center" wrapText="1"/>
    </xf>
    <xf numFmtId="0" fontId="0" fillId="0" borderId="0" xfId="0" applyAlignment="1">
      <alignment horizontal="justify" vertical="center" wrapText="1"/>
    </xf>
    <xf numFmtId="0" fontId="0" fillId="9" borderId="2" xfId="0" applyFill="1" applyBorder="1" applyAlignment="1">
      <alignment horizontal="right" vertical="center" wrapText="1"/>
    </xf>
    <xf numFmtId="0" fontId="0" fillId="9" borderId="2" xfId="0" applyFill="1" applyBorder="1" applyAlignment="1">
      <alignment horizontal="center" vertical="center" wrapText="1"/>
    </xf>
    <xf numFmtId="0" fontId="3" fillId="0" borderId="0" xfId="0" applyFont="1" applyAlignment="1">
      <alignment horizontal="justify" vertical="center" wrapText="1"/>
    </xf>
    <xf numFmtId="0" fontId="64" fillId="0" borderId="0" xfId="0" applyFont="1" applyAlignment="1">
      <alignment horizontal="justify" vertical="center" wrapText="1"/>
    </xf>
    <xf numFmtId="0" fontId="7" fillId="0" borderId="0" xfId="0" applyFont="1" applyAlignment="1">
      <alignment horizontal="left" vertical="top" wrapText="1"/>
    </xf>
    <xf numFmtId="0" fontId="0" fillId="0" borderId="2"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8" fillId="0" borderId="47" xfId="0" applyFont="1" applyBorder="1" applyAlignment="1">
      <alignment vertical="center" wrapText="1"/>
    </xf>
    <xf numFmtId="0" fontId="98" fillId="0" borderId="40" xfId="0" applyFont="1" applyBorder="1" applyAlignment="1">
      <alignment vertical="center" wrapText="1"/>
    </xf>
    <xf numFmtId="0" fontId="98" fillId="0" borderId="49" xfId="0" applyFont="1" applyBorder="1" applyAlignment="1">
      <alignment vertical="center" wrapText="1"/>
    </xf>
    <xf numFmtId="0" fontId="98" fillId="0" borderId="50" xfId="0" applyFont="1" applyBorder="1" applyAlignment="1">
      <alignment vertical="center" wrapText="1"/>
    </xf>
    <xf numFmtId="0" fontId="98" fillId="0" borderId="46" xfId="0" applyFont="1" applyBorder="1" applyAlignment="1">
      <alignment vertical="center" wrapText="1"/>
    </xf>
    <xf numFmtId="0" fontId="98" fillId="0" borderId="44" xfId="0" applyFont="1" applyBorder="1" applyAlignment="1">
      <alignment vertical="center" wrapText="1"/>
    </xf>
    <xf numFmtId="0" fontId="98" fillId="0" borderId="39" xfId="0" applyFont="1" applyBorder="1" applyAlignment="1">
      <alignment horizontal="left" vertical="center" wrapText="1"/>
    </xf>
    <xf numFmtId="0" fontId="98" fillId="0" borderId="38" xfId="0" applyFont="1" applyBorder="1" applyAlignment="1">
      <alignment horizontal="left" vertical="center" wrapText="1"/>
    </xf>
    <xf numFmtId="0" fontId="98" fillId="0" borderId="39" xfId="0" applyFont="1" applyBorder="1" applyAlignment="1">
      <alignment vertical="center" wrapText="1"/>
    </xf>
    <xf numFmtId="0" fontId="98" fillId="0" borderId="9" xfId="0" applyFont="1" applyBorder="1" applyAlignment="1">
      <alignment vertical="center" wrapText="1"/>
    </xf>
    <xf numFmtId="0" fontId="98" fillId="0" borderId="3" xfId="0" applyFont="1" applyBorder="1" applyAlignment="1">
      <alignment horizontal="left" vertical="center" wrapText="1"/>
    </xf>
    <xf numFmtId="0" fontId="98" fillId="0" borderId="8" xfId="0" applyFont="1" applyBorder="1" applyAlignment="1">
      <alignment vertical="center" wrapText="1"/>
    </xf>
    <xf numFmtId="0" fontId="98" fillId="0" borderId="0" xfId="0" applyFont="1" applyAlignment="1">
      <alignment horizontal="left" vertical="center" wrapText="1"/>
    </xf>
    <xf numFmtId="0" fontId="98" fillId="0" borderId="5" xfId="0" applyFont="1" applyBorder="1" applyAlignment="1">
      <alignment vertical="center" wrapText="1"/>
    </xf>
    <xf numFmtId="0" fontId="98" fillId="0" borderId="6" xfId="0" applyFont="1" applyBorder="1" applyAlignment="1">
      <alignment vertical="center" wrapText="1"/>
    </xf>
    <xf numFmtId="0" fontId="98" fillId="0" borderId="41" xfId="0" applyFont="1" applyBorder="1" applyAlignment="1">
      <alignment vertical="center" wrapText="1"/>
    </xf>
    <xf numFmtId="0" fontId="98" fillId="0" borderId="42" xfId="0" applyFont="1" applyBorder="1" applyAlignment="1">
      <alignment vertical="center" wrapText="1"/>
    </xf>
    <xf numFmtId="0" fontId="98" fillId="0" borderId="51" xfId="0" applyFont="1" applyBorder="1" applyAlignment="1">
      <alignment horizontal="left" vertical="center" wrapText="1"/>
    </xf>
    <xf numFmtId="0" fontId="98" fillId="0" borderId="45" xfId="0" applyFont="1" applyBorder="1" applyAlignment="1">
      <alignment horizontal="left" vertical="center" wrapText="1"/>
    </xf>
    <xf numFmtId="0" fontId="98" fillId="0" borderId="38" xfId="0" applyFont="1" applyBorder="1" applyAlignment="1">
      <alignment vertical="center" wrapText="1"/>
    </xf>
    <xf numFmtId="0" fontId="98" fillId="0" borderId="13" xfId="0" applyFont="1" applyBorder="1" applyAlignment="1">
      <alignment horizontal="left" vertical="center" wrapText="1"/>
    </xf>
    <xf numFmtId="0" fontId="98" fillId="0" borderId="0" xfId="0" applyFont="1" applyAlignment="1">
      <alignment vertical="center" wrapText="1"/>
    </xf>
    <xf numFmtId="0" fontId="98" fillId="0" borderId="12" xfId="0" applyFont="1" applyBorder="1" applyAlignment="1">
      <alignment vertical="center" wrapText="1"/>
    </xf>
    <xf numFmtId="0" fontId="98" fillId="0" borderId="14" xfId="0" applyFont="1" applyBorder="1" applyAlignment="1">
      <alignment vertical="center" wrapText="1"/>
    </xf>
    <xf numFmtId="0" fontId="98" fillId="0" borderId="48" xfId="0" applyFont="1" applyBorder="1" applyAlignment="1">
      <alignment vertical="center" wrapText="1"/>
    </xf>
  </cellXfs>
  <cellStyles count="24">
    <cellStyle name="=C:\WINNT35\SYSTEM32\COMMAND.COM" xfId="7" xr:uid="{FC8361F6-4715-41F5-A3E7-2AF2DE5CE358}"/>
    <cellStyle name="Comma" xfId="15" builtinId="3"/>
    <cellStyle name="Comma 2" xfId="23" xr:uid="{DCDA2A41-1D24-4D99-97F3-42F7B3D4E18E}"/>
    <cellStyle name="Currency" xfId="1" builtinId="4"/>
    <cellStyle name="Currency 2" xfId="19" xr:uid="{C6DE1FD6-51F8-4558-8806-EFECA62ABEAB}"/>
    <cellStyle name="greyed" xfId="18" xr:uid="{A6F16433-89C0-469E-83D8-DA697E9063C6}"/>
    <cellStyle name="Heading 1 2" xfId="17" xr:uid="{276E175B-6D7F-47C9-AFE9-487693355F46}"/>
    <cellStyle name="Heading 2 2" xfId="6" xr:uid="{D858C216-C040-4287-96BA-6ACAD5231423}"/>
    <cellStyle name="HeadingTable" xfId="8" xr:uid="{00318EFE-93C3-42A2-A402-E4E8F5D43166}"/>
    <cellStyle name="Hyperlink" xfId="2" builtinId="8"/>
    <cellStyle name="Normaali 22" xfId="3" xr:uid="{837D54EA-7CA7-489F-86E0-7376E15AAF87}"/>
    <cellStyle name="Normal" xfId="0" builtinId="0"/>
    <cellStyle name="Normal 2" xfId="5" xr:uid="{BAAFADCA-6E38-4180-B851-8CB30BDE1BD5}"/>
    <cellStyle name="Normal 2 2" xfId="4" xr:uid="{0C212477-6F94-4C99-8BBF-85B91F5EAF25}"/>
    <cellStyle name="Normal 2 2 2" xfId="10" xr:uid="{EA3EA5B4-8B22-465A-94BF-A21E0C8D9892}"/>
    <cellStyle name="Normal 2 5 2 2" xfId="21" xr:uid="{DD5A4B91-7546-49AB-9264-5B141B329A75}"/>
    <cellStyle name="Normal 2_~0149226 2" xfId="22" xr:uid="{8F5DD393-882F-4710-99C3-40296F1A30E3}"/>
    <cellStyle name="Normal 4" xfId="12" xr:uid="{5353FC4C-524A-40DB-B992-29C00D5EF6E1}"/>
    <cellStyle name="Normal 9" xfId="16" xr:uid="{9A0AAE06-B50E-4325-9833-BA8898C0C0A6}"/>
    <cellStyle name="Normal 9 2" xfId="20" xr:uid="{05BDA1B7-4199-4721-828B-45D10D84BD3B}"/>
    <cellStyle name="Normal_20 OPR" xfId="11" xr:uid="{C78591C1-42C2-40C8-9EB4-C04E38D43560}"/>
    <cellStyle name="optionalExposure" xfId="9" xr:uid="{56727D65-DB75-4C30-91CE-DCAFD6EBB592}"/>
    <cellStyle name="Percent" xfId="14" builtinId="5"/>
    <cellStyle name="Standard 3" xfId="13" xr:uid="{8C6DFE22-2CF8-4088-8D83-E3A36AFD9666}"/>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0</xdr:colOff>
      <xdr:row>76</xdr:row>
      <xdr:rowOff>0</xdr:rowOff>
    </xdr:from>
    <xdr:ext cx="184731" cy="264560"/>
    <xdr:sp macro="" textlink="">
      <xdr:nvSpPr>
        <xdr:cNvPr id="2" name="TextBox 1">
          <a:extLst>
            <a:ext uri="{FF2B5EF4-FFF2-40B4-BE49-F238E27FC236}">
              <a16:creationId xmlns:a16="http://schemas.microsoft.com/office/drawing/2014/main" id="{9EFED83C-846F-4019-BD4C-F0313CCDACA0}"/>
            </a:ext>
          </a:extLst>
        </xdr:cNvPr>
        <xdr:cNvSpPr txBox="1"/>
      </xdr:nvSpPr>
      <xdr:spPr>
        <a:xfrm>
          <a:off x="12801600" y="181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3" name="TextBox 2">
          <a:extLst>
            <a:ext uri="{FF2B5EF4-FFF2-40B4-BE49-F238E27FC236}">
              <a16:creationId xmlns:a16="http://schemas.microsoft.com/office/drawing/2014/main" id="{53E01AD9-CC6F-43A5-8489-4034FA77909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4" name="TextBox 3">
          <a:extLst>
            <a:ext uri="{FF2B5EF4-FFF2-40B4-BE49-F238E27FC236}">
              <a16:creationId xmlns:a16="http://schemas.microsoft.com/office/drawing/2014/main" id="{E041199C-D496-4C83-B488-0926D2C5BEE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5" name="TextBox 4">
          <a:extLst>
            <a:ext uri="{FF2B5EF4-FFF2-40B4-BE49-F238E27FC236}">
              <a16:creationId xmlns:a16="http://schemas.microsoft.com/office/drawing/2014/main" id="{05A860D7-222C-46CA-87D8-880B96C4BD6E}"/>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6" name="TextBox 5">
          <a:extLst>
            <a:ext uri="{FF2B5EF4-FFF2-40B4-BE49-F238E27FC236}">
              <a16:creationId xmlns:a16="http://schemas.microsoft.com/office/drawing/2014/main" id="{F8D5FBCF-13B7-4B8E-8208-8BDD31506E64}"/>
            </a:ext>
          </a:extLst>
        </xdr:cNvPr>
        <xdr:cNvSpPr txBox="1"/>
      </xdr:nvSpPr>
      <xdr:spPr>
        <a:xfrm>
          <a:off x="12801600" y="209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63</xdr:row>
      <xdr:rowOff>0</xdr:rowOff>
    </xdr:from>
    <xdr:ext cx="184731" cy="264560"/>
    <xdr:sp macro="" textlink="">
      <xdr:nvSpPr>
        <xdr:cNvPr id="7" name="TextBox 6">
          <a:extLst>
            <a:ext uri="{FF2B5EF4-FFF2-40B4-BE49-F238E27FC236}">
              <a16:creationId xmlns:a16="http://schemas.microsoft.com/office/drawing/2014/main" id="{FB36A993-DECF-4CAD-B904-F0B30A90A98C}"/>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63</xdr:row>
      <xdr:rowOff>0</xdr:rowOff>
    </xdr:from>
    <xdr:ext cx="184731" cy="264560"/>
    <xdr:sp macro="" textlink="">
      <xdr:nvSpPr>
        <xdr:cNvPr id="8" name="TextBox 7">
          <a:extLst>
            <a:ext uri="{FF2B5EF4-FFF2-40B4-BE49-F238E27FC236}">
              <a16:creationId xmlns:a16="http://schemas.microsoft.com/office/drawing/2014/main" id="{AE7430CB-910A-4819-B043-B6AE48C21F1E}"/>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9" name="TextBox 8">
          <a:extLst>
            <a:ext uri="{FF2B5EF4-FFF2-40B4-BE49-F238E27FC236}">
              <a16:creationId xmlns:a16="http://schemas.microsoft.com/office/drawing/2014/main" id="{2F300F57-0555-41A1-AA8E-478C99393FF3}"/>
            </a:ext>
          </a:extLst>
        </xdr:cNvPr>
        <xdr:cNvSpPr txBox="1"/>
      </xdr:nvSpPr>
      <xdr:spPr>
        <a:xfrm>
          <a:off x="12801600" y="188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10" name="TextBox 9">
          <a:extLst>
            <a:ext uri="{FF2B5EF4-FFF2-40B4-BE49-F238E27FC236}">
              <a16:creationId xmlns:a16="http://schemas.microsoft.com/office/drawing/2014/main" id="{98CA8FD1-1902-41CA-AD5D-45A46A402CC2}"/>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11" name="TextBox 10">
          <a:extLst>
            <a:ext uri="{FF2B5EF4-FFF2-40B4-BE49-F238E27FC236}">
              <a16:creationId xmlns:a16="http://schemas.microsoft.com/office/drawing/2014/main" id="{2635EDA0-3936-4CDD-B0C3-320737E93BD6}"/>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99</xdr:row>
      <xdr:rowOff>0</xdr:rowOff>
    </xdr:from>
    <xdr:ext cx="184731" cy="264560"/>
    <xdr:sp macro="" textlink="">
      <xdr:nvSpPr>
        <xdr:cNvPr id="13" name="TextBox 12">
          <a:extLst>
            <a:ext uri="{FF2B5EF4-FFF2-40B4-BE49-F238E27FC236}">
              <a16:creationId xmlns:a16="http://schemas.microsoft.com/office/drawing/2014/main" id="{21846815-7227-42A0-9D9E-E21B9B805631}"/>
            </a:ext>
          </a:extLst>
        </xdr:cNvPr>
        <xdr:cNvSpPr txBox="1"/>
      </xdr:nvSpPr>
      <xdr:spPr>
        <a:xfrm>
          <a:off x="12801600" y="2344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89</xdr:row>
      <xdr:rowOff>0</xdr:rowOff>
    </xdr:from>
    <xdr:ext cx="184731" cy="264560"/>
    <xdr:sp macro="" textlink="">
      <xdr:nvSpPr>
        <xdr:cNvPr id="14" name="TextBox 13">
          <a:extLst>
            <a:ext uri="{FF2B5EF4-FFF2-40B4-BE49-F238E27FC236}">
              <a16:creationId xmlns:a16="http://schemas.microsoft.com/office/drawing/2014/main" id="{1102199C-12D9-4E5E-B8C7-130BB33E487C}"/>
            </a:ext>
          </a:extLst>
        </xdr:cNvPr>
        <xdr:cNvSpPr txBox="1"/>
      </xdr:nvSpPr>
      <xdr:spPr>
        <a:xfrm>
          <a:off x="12801600" y="2115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3</xdr:col>
      <xdr:colOff>1866900</xdr:colOff>
      <xdr:row>33</xdr:row>
      <xdr:rowOff>152400</xdr:rowOff>
    </xdr:from>
    <xdr:to>
      <xdr:col>19</xdr:col>
      <xdr:colOff>110967</xdr:colOff>
      <xdr:row>44</xdr:row>
      <xdr:rowOff>7620</xdr:rowOff>
    </xdr:to>
    <xdr:sp macro="" textlink="">
      <xdr:nvSpPr>
        <xdr:cNvPr id="2" name="AutoShape 1">
          <a:extLst>
            <a:ext uri="{FF2B5EF4-FFF2-40B4-BE49-F238E27FC236}">
              <a16:creationId xmlns:a16="http://schemas.microsoft.com/office/drawing/2014/main" id="{0E6CACCC-BD3D-4698-8062-A2A69D8FDF4E}"/>
            </a:ext>
          </a:extLst>
        </xdr:cNvPr>
        <xdr:cNvSpPr>
          <a:spLocks noChangeAspect="1" noChangeArrowheads="1"/>
        </xdr:cNvSpPr>
      </xdr:nvSpPr>
      <xdr:spPr bwMode="auto">
        <a:xfrm>
          <a:off x="3276600" y="6905625"/>
          <a:ext cx="9169242" cy="19773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221C168-3CE9-4B22-90BE-C823C642B2E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7697F831-5513-4443-916C-0FC7813D7342}"/>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BE43F80C-1E32-4033-A6EE-F59F69BA0CB9}"/>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7355437E-8A10-4397-BBC2-536004955E23}"/>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7FADF2D8-EA82-4935-9A77-687FD217845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42690AC5-AEAF-4C5F-AD03-EB746CD36AE6}"/>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CD62F0A1-6736-4C76-B1F1-2292CE292E0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341E829A-7E21-4101-9B2B-FA9F80B3E381}"/>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6BE27171-12C7-47E6-9D10-5FA8DB61BDB8}"/>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743E5921-8DBB-4689-8BC4-5F7FAF0A112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937C0926-D413-4626-9E34-562010E85D3C}"/>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F526E367-0FB2-44F1-BACC-B33C32DEC4C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FE2D1753-88E1-4592-A649-6E362B0C1FD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5B674D38-AE71-40C4-8E26-F69654548888}"/>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416D664B-DB76-4C39-B07B-15C7366652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0815884-3FB8-4D9D-BD0C-7A60FF89269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D325A79A-3EDF-481F-9059-15B1F651E9B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9EDD13D6-F867-4903-97A2-4C7E42FC23BA}"/>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BD273AE5-EA7F-4271-89CE-342B2D921C13}"/>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266A361-A721-4A79-99C3-A559F7765D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51148D02-70EF-4211-9ED1-81033534B2E0}"/>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97D68E54-0075-4121-A904-25A33A44070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76F99D7E-54F8-4358-AD25-62F3112BF0B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4354C21-23DF-4EFC-BDFE-7118BB60F9EF}"/>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6836161C-8888-43C4-A9F2-CBDE481C19D0}"/>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CF2B98F8-B65C-435D-BA31-DEFC512CBADF}"/>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922E8E2D-1FD3-43B6-A1DD-3297F1C3A3F9}"/>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D7C6684D-9EBF-4A25-9107-ACACA6A17A9A}"/>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D31F15F8-A27E-4193-9486-50A4A3C4876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F6260CF-F8ED-41F2-BC65-69583AA59E3E}"/>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CE7D05-EC99-4FE6-80D6-5206EBA7815F}"/>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46B4E956-8589-488E-8AA8-6AE6EECDB43C}"/>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2EC691FD-53B4-4408-A0FC-1544309BB308}"/>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E6F79DDF-5E75-4199-BC20-6F377DB3283B}"/>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55F5D5F6-890A-4F99-A921-F6207E340507}"/>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43E246C0-EA1C-4345-BED3-41E4573955A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0704BF48-3C78-46A6-A6FA-283E9581843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D4E8C02A-B9CA-4876-80CA-53DCCBECC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275CC924-2383-4D07-9F2D-020DEB0FF07D}"/>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216AC817-3657-46A2-8A58-1AC80B083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BE5E251E-AB37-4D75-9B61-378402972D6F}"/>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E2729AF6-401F-4C59-B9D9-2557EE9CB6D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85BC9A26-2AEA-4A81-A18A-122D2D15280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E702DF18-5E82-4D8C-9AB6-E88607C63B76}"/>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B4AA3055-F508-4D7A-9B3B-DE229906DD5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9668338B-B2F0-471A-BD37-9DAFB5E9290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93457DEC-B5DF-4F6C-B825-E53D808E2E0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784E8F8A-FF31-45D0-ACBC-92A2947318E8}"/>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0" name="TextBox 49">
          <a:extLst>
            <a:ext uri="{FF2B5EF4-FFF2-40B4-BE49-F238E27FC236}">
              <a16:creationId xmlns:a16="http://schemas.microsoft.com/office/drawing/2014/main" id="{F8300639-6830-4213-8E69-C0EFC6A019E1}"/>
            </a:ext>
          </a:extLst>
        </xdr:cNvPr>
        <xdr:cNvSpPr txBox="1"/>
      </xdr:nvSpPr>
      <xdr:spPr>
        <a:xfrm>
          <a:off x="128016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1" name="TextBox 50">
          <a:extLst>
            <a:ext uri="{FF2B5EF4-FFF2-40B4-BE49-F238E27FC236}">
              <a16:creationId xmlns:a16="http://schemas.microsoft.com/office/drawing/2014/main" id="{B06CC1EB-BF92-4019-938C-60F4F42441BC}"/>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2" name="TextBox 51">
          <a:extLst>
            <a:ext uri="{FF2B5EF4-FFF2-40B4-BE49-F238E27FC236}">
              <a16:creationId xmlns:a16="http://schemas.microsoft.com/office/drawing/2014/main" id="{E46A05D2-8C5A-42E8-82E7-3397CAFB8B06}"/>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3" name="TextBox 52">
          <a:extLst>
            <a:ext uri="{FF2B5EF4-FFF2-40B4-BE49-F238E27FC236}">
              <a16:creationId xmlns:a16="http://schemas.microsoft.com/office/drawing/2014/main" id="{628299AC-CAF6-4AE9-835C-DB7ED02C4B00}"/>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54" name="TextBox 53">
          <a:extLst>
            <a:ext uri="{FF2B5EF4-FFF2-40B4-BE49-F238E27FC236}">
              <a16:creationId xmlns:a16="http://schemas.microsoft.com/office/drawing/2014/main" id="{D4FAC14F-BBDE-409F-B02A-D13A6580C58A}"/>
            </a:ext>
          </a:extLst>
        </xdr:cNvPr>
        <xdr:cNvSpPr txBox="1"/>
      </xdr:nvSpPr>
      <xdr:spPr>
        <a:xfrm>
          <a:off x="12801600"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5" name="TextBox 54">
          <a:extLst>
            <a:ext uri="{FF2B5EF4-FFF2-40B4-BE49-F238E27FC236}">
              <a16:creationId xmlns:a16="http://schemas.microsoft.com/office/drawing/2014/main" id="{46F2D4B0-5FD1-4987-B121-08D685732EDB}"/>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6" name="TextBox 55">
          <a:extLst>
            <a:ext uri="{FF2B5EF4-FFF2-40B4-BE49-F238E27FC236}">
              <a16:creationId xmlns:a16="http://schemas.microsoft.com/office/drawing/2014/main" id="{EF0FEFE2-6736-46BB-AC66-73AE0D18F101}"/>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57" name="TextBox 56">
          <a:extLst>
            <a:ext uri="{FF2B5EF4-FFF2-40B4-BE49-F238E27FC236}">
              <a16:creationId xmlns:a16="http://schemas.microsoft.com/office/drawing/2014/main" id="{F906F29A-D87B-46F8-B57F-D628BF3C5AAD}"/>
            </a:ext>
          </a:extLst>
        </xdr:cNvPr>
        <xdr:cNvSpPr txBox="1"/>
      </xdr:nvSpPr>
      <xdr:spPr>
        <a:xfrm>
          <a:off x="1280160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8" name="TextBox 57">
          <a:extLst>
            <a:ext uri="{FF2B5EF4-FFF2-40B4-BE49-F238E27FC236}">
              <a16:creationId xmlns:a16="http://schemas.microsoft.com/office/drawing/2014/main" id="{F6A2D244-65D5-48F3-9B4A-E4500D05E5DB}"/>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9" name="TextBox 58">
          <a:extLst>
            <a:ext uri="{FF2B5EF4-FFF2-40B4-BE49-F238E27FC236}">
              <a16:creationId xmlns:a16="http://schemas.microsoft.com/office/drawing/2014/main" id="{BC345C97-753A-4CED-A0B2-2832F6E414F5}"/>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60" name="TextBox 59">
          <a:extLst>
            <a:ext uri="{FF2B5EF4-FFF2-40B4-BE49-F238E27FC236}">
              <a16:creationId xmlns:a16="http://schemas.microsoft.com/office/drawing/2014/main" id="{B57B73FD-0742-4032-B434-BBEC3ED36230}"/>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23</xdr:row>
      <xdr:rowOff>0</xdr:rowOff>
    </xdr:from>
    <xdr:ext cx="184731" cy="264560"/>
    <xdr:sp macro="" textlink="">
      <xdr:nvSpPr>
        <xdr:cNvPr id="61" name="TextBox 60">
          <a:extLst>
            <a:ext uri="{FF2B5EF4-FFF2-40B4-BE49-F238E27FC236}">
              <a16:creationId xmlns:a16="http://schemas.microsoft.com/office/drawing/2014/main" id="{D297D81C-6342-409E-A2D2-305CE7B0DEA6}"/>
            </a:ext>
          </a:extLst>
        </xdr:cNvPr>
        <xdr:cNvSpPr txBox="1"/>
      </xdr:nvSpPr>
      <xdr:spPr>
        <a:xfrm>
          <a:off x="128016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2" name="TextBox 61">
          <a:extLst>
            <a:ext uri="{FF2B5EF4-FFF2-40B4-BE49-F238E27FC236}">
              <a16:creationId xmlns:a16="http://schemas.microsoft.com/office/drawing/2014/main" id="{777976BD-912C-4ED2-AAC7-24634AB27C35}"/>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3" name="TextBox 62">
          <a:extLst>
            <a:ext uri="{FF2B5EF4-FFF2-40B4-BE49-F238E27FC236}">
              <a16:creationId xmlns:a16="http://schemas.microsoft.com/office/drawing/2014/main" id="{DA5FD197-EFD6-49F1-B201-02BFA4B631F2}"/>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4" name="TextBox 63">
          <a:extLst>
            <a:ext uri="{FF2B5EF4-FFF2-40B4-BE49-F238E27FC236}">
              <a16:creationId xmlns:a16="http://schemas.microsoft.com/office/drawing/2014/main" id="{3EF10866-3160-4767-BC0E-E297B9B7E40E}"/>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5" name="TextBox 64">
          <a:extLst>
            <a:ext uri="{FF2B5EF4-FFF2-40B4-BE49-F238E27FC236}">
              <a16:creationId xmlns:a16="http://schemas.microsoft.com/office/drawing/2014/main" id="{1A8B3356-391E-4FEC-BAA4-F9CED5709D2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6" name="TextBox 65">
          <a:extLst>
            <a:ext uri="{FF2B5EF4-FFF2-40B4-BE49-F238E27FC236}">
              <a16:creationId xmlns:a16="http://schemas.microsoft.com/office/drawing/2014/main" id="{DB65C6C2-ADC7-4A17-A5AA-FE26AE0442A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25</xdr:row>
      <xdr:rowOff>0</xdr:rowOff>
    </xdr:from>
    <xdr:ext cx="184731" cy="264560"/>
    <xdr:sp macro="" textlink="">
      <xdr:nvSpPr>
        <xdr:cNvPr id="67" name="TextBox 66">
          <a:extLst>
            <a:ext uri="{FF2B5EF4-FFF2-40B4-BE49-F238E27FC236}">
              <a16:creationId xmlns:a16="http://schemas.microsoft.com/office/drawing/2014/main" id="{31151AD4-3936-4E65-9083-2334E00DA7B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25</xdr:row>
      <xdr:rowOff>0</xdr:rowOff>
    </xdr:from>
    <xdr:ext cx="184731" cy="264560"/>
    <xdr:sp macro="" textlink="">
      <xdr:nvSpPr>
        <xdr:cNvPr id="68" name="TextBox 67">
          <a:extLst>
            <a:ext uri="{FF2B5EF4-FFF2-40B4-BE49-F238E27FC236}">
              <a16:creationId xmlns:a16="http://schemas.microsoft.com/office/drawing/2014/main" id="{0AD328BB-8696-47B8-B267-70390730497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69" name="TextBox 68">
          <a:extLst>
            <a:ext uri="{FF2B5EF4-FFF2-40B4-BE49-F238E27FC236}">
              <a16:creationId xmlns:a16="http://schemas.microsoft.com/office/drawing/2014/main" id="{77DBD766-948C-4D99-A574-4669240D842C}"/>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70" name="TextBox 69">
          <a:extLst>
            <a:ext uri="{FF2B5EF4-FFF2-40B4-BE49-F238E27FC236}">
              <a16:creationId xmlns:a16="http://schemas.microsoft.com/office/drawing/2014/main" id="{AECCB638-B599-4A34-B425-CB9926EBE7C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71" name="TextBox 70">
          <a:extLst>
            <a:ext uri="{FF2B5EF4-FFF2-40B4-BE49-F238E27FC236}">
              <a16:creationId xmlns:a16="http://schemas.microsoft.com/office/drawing/2014/main" id="{570702CA-7B88-451D-B237-4E20DEB3B94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72" name="TextBox 71">
          <a:extLst>
            <a:ext uri="{FF2B5EF4-FFF2-40B4-BE49-F238E27FC236}">
              <a16:creationId xmlns:a16="http://schemas.microsoft.com/office/drawing/2014/main" id="{1B49462F-2CF4-4807-99BB-803531414F77}"/>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35</xdr:row>
      <xdr:rowOff>0</xdr:rowOff>
    </xdr:from>
    <xdr:ext cx="184731" cy="264560"/>
    <xdr:sp macro="" textlink="">
      <xdr:nvSpPr>
        <xdr:cNvPr id="73" name="TextBox 72">
          <a:extLst>
            <a:ext uri="{FF2B5EF4-FFF2-40B4-BE49-F238E27FC236}">
              <a16:creationId xmlns:a16="http://schemas.microsoft.com/office/drawing/2014/main" id="{F00E5BDE-7C21-431A-A780-548283E7E90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9C70131D-EBE4-4503-9298-6D220830C29E}"/>
            </a:ext>
          </a:extLst>
        </xdr:cNvPr>
        <xdr:cNvSpPr txBox="1"/>
      </xdr:nvSpPr>
      <xdr:spPr>
        <a:xfrm>
          <a:off x="90582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7A03FED4-D93E-4C95-8A1B-B948A656E31C}"/>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62F4BDD4-5992-4D8D-977A-12739A3452CF}"/>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7CE57D58-D822-486E-9E92-0D4E17B898C0}"/>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6" name="TextBox 5">
          <a:extLst>
            <a:ext uri="{FF2B5EF4-FFF2-40B4-BE49-F238E27FC236}">
              <a16:creationId xmlns:a16="http://schemas.microsoft.com/office/drawing/2014/main" id="{4E48C7DB-933D-4E01-A10F-44F829118DD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1354FA4-274B-4108-AB00-080436A8F5FA}"/>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5043F0E-7B66-41FA-B064-27CC86A492B8}"/>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9" name="TextBox 8">
          <a:extLst>
            <a:ext uri="{FF2B5EF4-FFF2-40B4-BE49-F238E27FC236}">
              <a16:creationId xmlns:a16="http://schemas.microsoft.com/office/drawing/2014/main" id="{E9659BAF-F23E-4D01-AF4B-895F0DB77D5B}"/>
            </a:ext>
          </a:extLst>
        </xdr:cNvPr>
        <xdr:cNvSpPr txBox="1"/>
      </xdr:nvSpPr>
      <xdr:spPr>
        <a:xfrm>
          <a:off x="905827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0" name="TextBox 9">
          <a:extLst>
            <a:ext uri="{FF2B5EF4-FFF2-40B4-BE49-F238E27FC236}">
              <a16:creationId xmlns:a16="http://schemas.microsoft.com/office/drawing/2014/main" id="{2024335F-3F2D-4A25-83E2-D2FEDB5C80B7}"/>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1" name="TextBox 10">
          <a:extLst>
            <a:ext uri="{FF2B5EF4-FFF2-40B4-BE49-F238E27FC236}">
              <a16:creationId xmlns:a16="http://schemas.microsoft.com/office/drawing/2014/main" id="{DC3AFEA5-4A07-4ECA-B8F5-11C8BF676643}"/>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2" name="TextBox 11">
          <a:extLst>
            <a:ext uri="{FF2B5EF4-FFF2-40B4-BE49-F238E27FC236}">
              <a16:creationId xmlns:a16="http://schemas.microsoft.com/office/drawing/2014/main" id="{AEB2200C-59B8-4FE7-B319-BA4AEA241935}"/>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3" name="TextBox 12">
          <a:extLst>
            <a:ext uri="{FF2B5EF4-FFF2-40B4-BE49-F238E27FC236}">
              <a16:creationId xmlns:a16="http://schemas.microsoft.com/office/drawing/2014/main" id="{A6BC8177-8187-4DEF-AAA2-E116A86BBC3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7BE8E756-675B-4EBD-B968-37527AD343F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43AFDD3F-A9AA-487C-97E9-70E5E3F77D83}"/>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53F9E539-104A-47EE-A433-E78DF920D57C}"/>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4FB59258-3388-457C-9C72-3A4EA5FAE7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184E7615-836C-4C89-912E-C0C620FDFA3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9" name="TextBox 18">
          <a:extLst>
            <a:ext uri="{FF2B5EF4-FFF2-40B4-BE49-F238E27FC236}">
              <a16:creationId xmlns:a16="http://schemas.microsoft.com/office/drawing/2014/main" id="{4AEFABC6-F69E-4649-AB5F-79EEAF0265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0" name="TextBox 19">
          <a:extLst>
            <a:ext uri="{FF2B5EF4-FFF2-40B4-BE49-F238E27FC236}">
              <a16:creationId xmlns:a16="http://schemas.microsoft.com/office/drawing/2014/main" id="{50CE49AB-9B10-4DD6-AB2C-1646F21F9C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792605A3-0907-4F47-B3A8-0B0D0F859CD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6FA8E41B-2454-4AAD-83A9-42129263B5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A8283F97-434E-4826-AECA-90CBE593C75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58DF2A4D-D66B-473D-8C71-B1BD6E3EBBC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F82AC922-1409-461A-B14C-F09D44282F8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BBDFAAE-8491-493D-A099-0B8FAAADE08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30EA43D7-8BBD-458A-BF75-B157029EB556}"/>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7D305533-D50F-4C02-B791-FFE3BFD8BAA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E635FF93-D943-40F3-926D-DAA1BD8BB6B5}"/>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C62F2E05-DE36-4A1E-A85B-6E6AB5D00006}"/>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6FFB694-00B6-4D32-896A-D98424048A18}"/>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10AC8175-D217-4BFD-A8CE-5CB99833962F}"/>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02F13105-0F17-40B8-9F0E-5A480FA125FE}"/>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0A1D7CBD-C50E-4219-9414-31870F84CC3B}"/>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CB7A9D63-8DF0-4D7E-80E0-FB2DAA3830A0}"/>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76CD2BBC-6B3C-4211-A51B-136DCCA9BCA9}"/>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58DEEB49-199B-4A3B-86B6-472A6A02BFB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F2EB1B91-1E4E-430D-A149-2DC634B23BD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EA1087A3-284D-45B4-9229-49B3AB55427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B1067724-2742-494E-BFD8-86F2357E774A}"/>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B8B96C6A-4D6D-48C8-A4E9-2B07F20B4497}"/>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5B6DA7D-C8FD-4C10-BBF9-FA5609898AC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C42B9D0A-955D-40E1-897D-E0D6E5A41068}"/>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3E8396C6-E8C8-43DB-9CFE-EFF5CBE0C7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748F4922-9D60-409E-AA1B-9CA8ABEBE5A1}"/>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1CEE3CEB-2432-4F25-8943-9935B2CA97F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C6810238-F35D-4435-B873-D443B0ED2B3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3E0056F7-DFED-4BA0-9ADD-699B219A48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4BA69507-B0CA-487A-A0D0-4B598C39D5FE}"/>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BACE56CE-3463-4A56-A63F-4A26CDFBCC3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B2C65B66-E71F-4AB1-9F94-4285224E6B7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46534699-F6D6-4509-9060-575D9EB457B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0BF9AE6E-CB3B-4944-B7B2-69C8CFBBE5A7}"/>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646B3C65-A6F7-4204-8CDE-D81CE5169F45}"/>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277ED75-08B9-4D5B-9D9D-104AD5975830}"/>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4871623-DF57-442D-9415-2CC5583A225A}"/>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349B65A1-A196-4BA2-8529-81F9780B559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8879BEAB-B524-4CED-9DC5-E3ADDD0D4D68}"/>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80FBADC0-0E56-47D2-BEE0-55A5857ECDE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D0EB8E51-7A11-474B-AA30-19E46337286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7F0B570D-9056-4DE3-B8D7-827FD6DB56D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EFEB91E9-26AF-4224-815E-AAA9464DF029}"/>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0561B97E-271D-4BBE-A0E6-A0CD928FE75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3E175D2A-2641-42F3-9C6D-7521BF2702B0}"/>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E2041DCA-D963-4EC4-B82C-2117BA1A8A8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69EAD281-C207-4C0B-B638-463CE80FE46C}"/>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46FAF5DF-2B54-41A9-BCFD-7B7FEC3260F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EC5EB95C-41DA-45A9-8F77-ED5185F9315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ABE0A96-4879-4129-98AF-957CE26A0294}"/>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404D4071-995A-4D28-BB5F-4202C42F699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0CF697B-DAAB-41A8-B1DA-AF58BDF1C06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CC7E4EE1-5682-41A4-9091-CB02F1CE8437}"/>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9FD19621-2803-4025-BBC7-539A63B27D1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3DFF248-94BE-4769-B44E-B4D66F94EC0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08B31E0-7FBA-4272-9F00-C5AB3EFA515A}"/>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C1AD702E-40B5-47F7-8409-5C878BF623BB}"/>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701F33E6-0607-47EC-BE72-F3847C85227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C6164CE8-86FE-4C77-B4E1-A5B430F91822}"/>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B0287D1C-0452-4C21-B0C7-B210549768D9}"/>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90A72A-C7B8-4F4B-86D9-8C5EA850F28D}"/>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17B19154-5684-49D3-88E3-6F138C911F6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534DE351-AC45-4303-9CE7-E303B1D17343}"/>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0E3F25A-A362-4CDE-BD64-0C6E3BF4359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107CB65E-CFFB-4A76-94E6-42640ED6E725}"/>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93EAB1CC-8E14-4DC5-90E8-F307E8779FF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92F7FA58-8598-40AD-8DFA-B4B90079A9C1}"/>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EEC305FD-83F7-487F-B6E8-9A6BB10DEF4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B05EE149-E5ED-4BB7-BCB5-739860306C8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A53F49AE-08DA-4110-966A-AA989081CCA0}"/>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BB176E5D-E479-4394-AEB0-E5E38EB3D53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C3DE2CCE-4ABC-4D6F-8D64-0100BDB2028D}"/>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C996C6E3-5FE5-425E-B250-852B7AE343C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CEF95A83-4DA3-40E7-85C6-8C08E7752006}"/>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A2783516-EC06-4208-933D-ABF8160F2CB8}"/>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1DA63455-6456-46CF-BE73-5BBCEAE757DF}"/>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682BB8A9-39A7-4DE2-8BD0-948CBFC8309E}"/>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E54EAB0-C067-4CDF-A360-CF9286D5837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5400F48D-00F9-4002-AB57-F7F481048F98}"/>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3FB68B9-FF0E-41B8-923E-6F162BB3D2A5}"/>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E11549DA-B2CA-4128-B412-B002B851F991}"/>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CC6F2A5D-A621-483E-A651-5A7C4302AF0A}"/>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3D04F6D1-EC6C-412F-8F9A-B98D4A454C90}"/>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A7904B2-F45E-439C-932E-DE6EBB102DA5}"/>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217004C-0497-4AFA-BB52-6161047EA3E2}"/>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F84BD6C7-3B52-488D-9C6A-24731D3029A3}"/>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14084FD3-F79A-4359-A686-1798D24D8ACE}"/>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56FF60F-BDBE-42FB-A5D0-7D06195382E4}"/>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6F48395C-47DE-4E47-85C5-D1BB93DF13A2}"/>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10</xdr:row>
      <xdr:rowOff>0</xdr:rowOff>
    </xdr:from>
    <xdr:ext cx="184731" cy="264560"/>
    <xdr:sp macro="" textlink="">
      <xdr:nvSpPr>
        <xdr:cNvPr id="13" name="TextBox 12">
          <a:extLst>
            <a:ext uri="{FF2B5EF4-FFF2-40B4-BE49-F238E27FC236}">
              <a16:creationId xmlns:a16="http://schemas.microsoft.com/office/drawing/2014/main" id="{CF1AD59B-B446-4D1A-845F-80C67AAC983A}"/>
            </a:ext>
          </a:extLst>
        </xdr:cNvPr>
        <xdr:cNvSpPr txBox="1"/>
      </xdr:nvSpPr>
      <xdr:spPr>
        <a:xfrm>
          <a:off x="13287375"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4" name="TextBox 13">
          <a:extLst>
            <a:ext uri="{FF2B5EF4-FFF2-40B4-BE49-F238E27FC236}">
              <a16:creationId xmlns:a16="http://schemas.microsoft.com/office/drawing/2014/main" id="{F4B812A5-65A8-41CB-82AE-5A5FCE29CCDC}"/>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5" name="TextBox 14">
          <a:extLst>
            <a:ext uri="{FF2B5EF4-FFF2-40B4-BE49-F238E27FC236}">
              <a16:creationId xmlns:a16="http://schemas.microsoft.com/office/drawing/2014/main" id="{C143E731-A635-46A6-821D-5933F1EA85B8}"/>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6" name="TextBox 15">
          <a:extLst>
            <a:ext uri="{FF2B5EF4-FFF2-40B4-BE49-F238E27FC236}">
              <a16:creationId xmlns:a16="http://schemas.microsoft.com/office/drawing/2014/main" id="{A894EE35-69E3-4DE0-9F65-5B412C60099A}"/>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7" name="TextBox 16">
          <a:extLst>
            <a:ext uri="{FF2B5EF4-FFF2-40B4-BE49-F238E27FC236}">
              <a16:creationId xmlns:a16="http://schemas.microsoft.com/office/drawing/2014/main" id="{EF38129E-640A-4B9C-9AA4-2E079A88A6D2}"/>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8" name="TextBox 17">
          <a:extLst>
            <a:ext uri="{FF2B5EF4-FFF2-40B4-BE49-F238E27FC236}">
              <a16:creationId xmlns:a16="http://schemas.microsoft.com/office/drawing/2014/main" id="{3CF1821C-18B4-4E03-965E-07C707BE58D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9" name="TextBox 18">
          <a:extLst>
            <a:ext uri="{FF2B5EF4-FFF2-40B4-BE49-F238E27FC236}">
              <a16:creationId xmlns:a16="http://schemas.microsoft.com/office/drawing/2014/main" id="{A78016B4-DB22-46D9-843A-53860DDE6370}"/>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0" name="TextBox 19">
          <a:extLst>
            <a:ext uri="{FF2B5EF4-FFF2-40B4-BE49-F238E27FC236}">
              <a16:creationId xmlns:a16="http://schemas.microsoft.com/office/drawing/2014/main" id="{D613DA84-6189-4C12-94B0-BCD268BDD0DE}"/>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1" name="TextBox 20">
          <a:extLst>
            <a:ext uri="{FF2B5EF4-FFF2-40B4-BE49-F238E27FC236}">
              <a16:creationId xmlns:a16="http://schemas.microsoft.com/office/drawing/2014/main" id="{5E8063D1-1D54-4555-BB38-F1A4FFD2C6F4}"/>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2" name="TextBox 21">
          <a:extLst>
            <a:ext uri="{FF2B5EF4-FFF2-40B4-BE49-F238E27FC236}">
              <a16:creationId xmlns:a16="http://schemas.microsoft.com/office/drawing/2014/main" id="{B90EA426-4F55-4B3C-9B5E-C3BF28F2A96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3" name="TextBox 22">
          <a:extLst>
            <a:ext uri="{FF2B5EF4-FFF2-40B4-BE49-F238E27FC236}">
              <a16:creationId xmlns:a16="http://schemas.microsoft.com/office/drawing/2014/main" id="{D4EB4BF9-A10C-4434-862A-593ED89E34A5}"/>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4" name="TextBox 23">
          <a:extLst>
            <a:ext uri="{FF2B5EF4-FFF2-40B4-BE49-F238E27FC236}">
              <a16:creationId xmlns:a16="http://schemas.microsoft.com/office/drawing/2014/main" id="{98788397-88EB-49FD-9D4D-256E8A9BC37E}"/>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5" name="TextBox 24">
          <a:extLst>
            <a:ext uri="{FF2B5EF4-FFF2-40B4-BE49-F238E27FC236}">
              <a16:creationId xmlns:a16="http://schemas.microsoft.com/office/drawing/2014/main" id="{28CAD0FC-7B14-4386-9F43-F57C9BDC59DF}"/>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35F7507-E2AF-4B81-9530-9D25668B9BC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4ECC6BB3-8D6D-493E-9F1D-EF8C6D26651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697BD2F9-20E8-4063-8473-59E0D2635059}"/>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9452080E-FEEE-42DD-9109-6D07DF1A1B2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0F20A8B9-F55C-4F5B-8DF8-F3A2C0F5EC1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7F95A0B-8F50-4518-8256-E8FE8F60EFA3}"/>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C89ECC4-0400-43F8-9100-6783BF377EFD}"/>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6CFA4953-01D4-4414-A27F-A4AA54C3EE71}"/>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C9251829-8566-40A5-91BD-4EA7F04D05A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069F22F2-D866-4038-94B2-D30F7D41F8D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39486AA9-BE13-4E60-B597-79D5A44D2296}"/>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0A2E7C5F-D9A5-4474-BA77-25F8DF97A51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DA22E78F-FCBA-4B3B-99E1-85855F36ACF6}"/>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89E2A930-35A6-49F9-84C7-F0BE29782ECB}"/>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65C78F98-6324-44DC-9573-7275D4E316B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3502AD7D-806D-462B-9792-64F172A40DA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7FFC2BB-8666-4900-B5CB-A34C0F207C8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1E51E0BD-42A8-470E-9CC9-EA58153FE628}"/>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DB13A0DB-7425-4094-8535-89EEA653E6A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216EA1B7-89F2-430E-9620-E0ABCC242EE3}"/>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9FA7EE63-7349-4574-8A97-606CC0389F3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3DE12999-F004-4331-A511-97EE77FAABAF}"/>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6F5569AA-4837-4929-98E0-595D23B05362}"/>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2771B03E-0657-4874-8274-119303EC6E8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84731" cy="264560"/>
    <xdr:sp macro="" textlink="">
      <xdr:nvSpPr>
        <xdr:cNvPr id="2" name="TextBox 1">
          <a:extLst>
            <a:ext uri="{FF2B5EF4-FFF2-40B4-BE49-F238E27FC236}">
              <a16:creationId xmlns:a16="http://schemas.microsoft.com/office/drawing/2014/main" id="{D7EB7818-6744-487E-ABDF-55534088D32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3" name="TextBox 2">
          <a:extLst>
            <a:ext uri="{FF2B5EF4-FFF2-40B4-BE49-F238E27FC236}">
              <a16:creationId xmlns:a16="http://schemas.microsoft.com/office/drawing/2014/main" id="{B8292345-E999-467B-B29E-5C407872D12A}"/>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4" name="TextBox 3">
          <a:extLst>
            <a:ext uri="{FF2B5EF4-FFF2-40B4-BE49-F238E27FC236}">
              <a16:creationId xmlns:a16="http://schemas.microsoft.com/office/drawing/2014/main" id="{C6C936F3-1041-435E-838E-7822DA432B1C}"/>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5" name="TextBox 4">
          <a:extLst>
            <a:ext uri="{FF2B5EF4-FFF2-40B4-BE49-F238E27FC236}">
              <a16:creationId xmlns:a16="http://schemas.microsoft.com/office/drawing/2014/main" id="{F9F1CCBA-FF3B-496C-92F9-F8277CA461BB}"/>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6" name="TextBox 5">
          <a:extLst>
            <a:ext uri="{FF2B5EF4-FFF2-40B4-BE49-F238E27FC236}">
              <a16:creationId xmlns:a16="http://schemas.microsoft.com/office/drawing/2014/main" id="{D01FDD4B-7917-4A24-9911-11662E721FD7}"/>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7" name="TextBox 6">
          <a:extLst>
            <a:ext uri="{FF2B5EF4-FFF2-40B4-BE49-F238E27FC236}">
              <a16:creationId xmlns:a16="http://schemas.microsoft.com/office/drawing/2014/main" id="{2478E126-7865-4EFD-A05A-C84FFEA5F14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8" name="TextBox 7">
          <a:extLst>
            <a:ext uri="{FF2B5EF4-FFF2-40B4-BE49-F238E27FC236}">
              <a16:creationId xmlns:a16="http://schemas.microsoft.com/office/drawing/2014/main" id="{90FC3483-B3A9-4886-B983-6A3A802FA196}"/>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9" name="TextBox 8">
          <a:extLst>
            <a:ext uri="{FF2B5EF4-FFF2-40B4-BE49-F238E27FC236}">
              <a16:creationId xmlns:a16="http://schemas.microsoft.com/office/drawing/2014/main" id="{34057058-8684-490B-86B8-1BBA985DFFE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0" name="TextBox 9">
          <a:extLst>
            <a:ext uri="{FF2B5EF4-FFF2-40B4-BE49-F238E27FC236}">
              <a16:creationId xmlns:a16="http://schemas.microsoft.com/office/drawing/2014/main" id="{DF615B95-0621-4456-9C4D-9A68A7CD42D8}"/>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1" name="TextBox 10">
          <a:extLst>
            <a:ext uri="{FF2B5EF4-FFF2-40B4-BE49-F238E27FC236}">
              <a16:creationId xmlns:a16="http://schemas.microsoft.com/office/drawing/2014/main" id="{263CB627-EE98-4AC7-AC7D-0F59D764694D}"/>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2" name="TextBox 11">
          <a:extLst>
            <a:ext uri="{FF2B5EF4-FFF2-40B4-BE49-F238E27FC236}">
              <a16:creationId xmlns:a16="http://schemas.microsoft.com/office/drawing/2014/main" id="{2F78AB0B-68CE-42C9-BC34-CED33121B40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3" name="TextBox 12">
          <a:extLst>
            <a:ext uri="{FF2B5EF4-FFF2-40B4-BE49-F238E27FC236}">
              <a16:creationId xmlns:a16="http://schemas.microsoft.com/office/drawing/2014/main" id="{CA19CD22-7A46-40B2-BA81-000BCB953F6F}"/>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652AFD2-AD92-4291-A528-A2D0007E6888}"/>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98820EA9-6FDC-4B9F-92BE-923B5412A727}"/>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3CD8CE85-D035-4B09-8689-FC45E5997236}"/>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F7B5B404-1660-4AC0-B7FD-6417FA0B081F}"/>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1301B64-2066-447E-98F9-B25DC1F4A30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0B39247-1072-4547-B880-86B870E3F9FD}"/>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ABC1CBF8-1B35-4645-868C-3F5D84DDBED7}"/>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7E09CF18-89D3-45CD-943D-683EAF6F65FA}"/>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B3D3D083-A1CB-4AA7-8BF6-40BB9FFD758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53E2BDC3-0921-4E00-AF7A-6133AE1149DD}"/>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2EEFF80F-8F0C-4965-8073-4C7922EF329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DFAD79BA-9C54-4C80-B5C8-FEAD9008DF2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4" name="TextBox 13">
          <a:extLst>
            <a:ext uri="{FF2B5EF4-FFF2-40B4-BE49-F238E27FC236}">
              <a16:creationId xmlns:a16="http://schemas.microsoft.com/office/drawing/2014/main" id="{B6817AF0-A853-4E56-B107-367DE5A508A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5" name="TextBox 14">
          <a:extLst>
            <a:ext uri="{FF2B5EF4-FFF2-40B4-BE49-F238E27FC236}">
              <a16:creationId xmlns:a16="http://schemas.microsoft.com/office/drawing/2014/main" id="{A64E2201-F83F-48EE-BB0B-9F396590887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6" name="TextBox 15">
          <a:extLst>
            <a:ext uri="{FF2B5EF4-FFF2-40B4-BE49-F238E27FC236}">
              <a16:creationId xmlns:a16="http://schemas.microsoft.com/office/drawing/2014/main" id="{A9F70003-244F-4F0F-8631-4153C5F9FDD9}"/>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7" name="TextBox 16">
          <a:extLst>
            <a:ext uri="{FF2B5EF4-FFF2-40B4-BE49-F238E27FC236}">
              <a16:creationId xmlns:a16="http://schemas.microsoft.com/office/drawing/2014/main" id="{D89D087D-3FC7-4728-B480-95FA65207BC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8" name="TextBox 17">
          <a:extLst>
            <a:ext uri="{FF2B5EF4-FFF2-40B4-BE49-F238E27FC236}">
              <a16:creationId xmlns:a16="http://schemas.microsoft.com/office/drawing/2014/main" id="{C198B1BA-2AAF-4C66-A978-0CBD569B6B48}"/>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CE6252CC-C61B-44A5-8787-34C39D090781}"/>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6C6D776F-B5B6-4399-A308-124C894BFFB3}"/>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1" name="TextBox 20">
          <a:extLst>
            <a:ext uri="{FF2B5EF4-FFF2-40B4-BE49-F238E27FC236}">
              <a16:creationId xmlns:a16="http://schemas.microsoft.com/office/drawing/2014/main" id="{DF430F35-14F5-4F7D-89F2-DAE19503184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2" name="TextBox 21">
          <a:extLst>
            <a:ext uri="{FF2B5EF4-FFF2-40B4-BE49-F238E27FC236}">
              <a16:creationId xmlns:a16="http://schemas.microsoft.com/office/drawing/2014/main" id="{C7DC7B2E-4091-4FC5-AC77-932F06E1938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3" name="TextBox 22">
          <a:extLst>
            <a:ext uri="{FF2B5EF4-FFF2-40B4-BE49-F238E27FC236}">
              <a16:creationId xmlns:a16="http://schemas.microsoft.com/office/drawing/2014/main" id="{4F8D75FC-6549-4126-BF48-5BE1C561DBB2}"/>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4" name="TextBox 23">
          <a:extLst>
            <a:ext uri="{FF2B5EF4-FFF2-40B4-BE49-F238E27FC236}">
              <a16:creationId xmlns:a16="http://schemas.microsoft.com/office/drawing/2014/main" id="{A6D19B6C-AF6C-4A38-822C-526FDC3FB670}"/>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5" name="TextBox 24">
          <a:extLst>
            <a:ext uri="{FF2B5EF4-FFF2-40B4-BE49-F238E27FC236}">
              <a16:creationId xmlns:a16="http://schemas.microsoft.com/office/drawing/2014/main" id="{3C54E2BD-60C0-48FE-95D8-7074123CDCF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0</xdr:colOff>
      <xdr:row>2</xdr:row>
      <xdr:rowOff>0</xdr:rowOff>
    </xdr:from>
    <xdr:ext cx="184731" cy="264560"/>
    <xdr:sp macro="" textlink="">
      <xdr:nvSpPr>
        <xdr:cNvPr id="2" name="TextBox 1">
          <a:extLst>
            <a:ext uri="{FF2B5EF4-FFF2-40B4-BE49-F238E27FC236}">
              <a16:creationId xmlns:a16="http://schemas.microsoft.com/office/drawing/2014/main" id="{77FA838A-4F70-43B5-8897-C95D59154F38}"/>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07CB52E-82DF-4472-807D-1B37CDD1B1B6}"/>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A198360-AE21-4FEC-9592-F76BF27F1922}"/>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8BAFAA4F-D65B-40B1-ACB2-1DCF8C3B9C00}"/>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90EA431D-3524-4478-9518-095EF37EE93A}"/>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57FBE00C-0386-4583-BDFB-66EB92B644A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EDA0C16E-0568-429D-BFFE-B2E1C86AB612}"/>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2EF7DC7B-388F-4AE7-9C3F-00364A9B511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E45C334C-0134-4527-BDAB-2827572E4DBD}"/>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4358B838-CB67-4CCD-8F64-8C7618AC1C79}"/>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F4F7AB9-E114-4715-B47B-21B1900F2C83}"/>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0F3F1941-C70C-4875-8E26-D161693B87F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B0D01445-DF98-4784-AE52-1ED18BFA1A6D}"/>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B5486A4C-1FC6-40FC-A09E-169D6EC07FD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4AD903CF-C0AF-400B-86C4-C3B7FDD9DDB9}"/>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EF1B2149-664B-4E1C-BE5E-66A1E6270041}"/>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DCAA389C-A867-474D-B297-849F670746F3}"/>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FB579E7-3009-4627-8D7C-F5BC97874503}"/>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9298A3-749C-4B19-9444-3F04FAD1023F}"/>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xdr:row>
      <xdr:rowOff>0</xdr:rowOff>
    </xdr:from>
    <xdr:ext cx="184731" cy="264560"/>
    <xdr:sp macro="" textlink="">
      <xdr:nvSpPr>
        <xdr:cNvPr id="9" name="TextBox 8">
          <a:extLst>
            <a:ext uri="{FF2B5EF4-FFF2-40B4-BE49-F238E27FC236}">
              <a16:creationId xmlns:a16="http://schemas.microsoft.com/office/drawing/2014/main" id="{E40D4289-6E9B-4E74-93C6-6B47B02E49CE}"/>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390C0B6B-7190-4568-A595-661835B5615D}"/>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C4072F53-1848-4810-A51C-C847BF8F850A}"/>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F55FAA54-D482-46E7-B587-2997B1F8B0D9}"/>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298ABCBE-6428-444D-849B-609FA6F36F68}"/>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12CC3870-7B00-4F61-B6FB-54E52E9BFEF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7622947D-1312-4C98-B28C-7514783D8F2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3FAF705C-D899-4CE2-AF2A-BF45F35FA30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5EE87677-C436-44A9-B22E-1F572340F7A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C404897B-6F3C-4268-9E21-63F418B92DE3}"/>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3C3C019-8F49-45BC-BAE6-16A15A4EDE7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253F76-B04C-4E03-8213-1D389519C62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CF9CE6C0-BA64-4F04-B655-3284A0A2403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FE65EF53-CF80-4F9C-A0B4-58C7B226EA5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06C40830-005C-4350-8609-5468EC90464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D74CE35-A857-43D4-BDB5-F7891FF4A2C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449EF7E4-E26C-4627-97D8-851E3119C8D6}"/>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E71D9F6C-75B1-4781-BB49-48B07F02EEE4}"/>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76F7C59-F005-4C89-9847-C649A85AB70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A5A81424-A85B-4583-9BD0-33CD039EF028}"/>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9CB7DAED-6ED3-45DA-A809-8EA5E9684A21}"/>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BB4D7AB7-D9F1-4D62-A905-8309D76B260B}"/>
            </a:ext>
          </a:extLst>
        </xdr:cNvPr>
        <xdr:cNvSpPr txBox="1"/>
      </xdr:nvSpPr>
      <xdr:spPr>
        <a:xfrm>
          <a:off x="108204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3020B0B-4D9D-4A8E-BB63-F3D767A0F4C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2711BE-9F6D-4147-8FFB-08393FE2AF3C}"/>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DE95EF6-A9CD-4FEA-9E87-FE363BB1A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3B41070-DB01-447F-A233-DF7D4DA21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E5D6D21F-9505-4358-B3E1-46ED3AEF9F6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67EED3B2-AE6F-407B-B3FD-ACCE7E4853FB}"/>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13" name="TextBox 12">
          <a:extLst>
            <a:ext uri="{FF2B5EF4-FFF2-40B4-BE49-F238E27FC236}">
              <a16:creationId xmlns:a16="http://schemas.microsoft.com/office/drawing/2014/main" id="{762A81D2-D9DB-4CFE-A4A1-8548A033E560}"/>
            </a:ext>
          </a:extLst>
        </xdr:cNvPr>
        <xdr:cNvSpPr txBox="1"/>
      </xdr:nvSpPr>
      <xdr:spPr>
        <a:xfrm>
          <a:off x="10820400"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3DCDE60-F7B8-48BD-A2DB-0D4DD4B26983}"/>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931C3A-68ED-431A-8362-7528FA80663F}"/>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57BA6C1-74D2-46CB-82BE-A3408673231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DEC4CCC4-C5DC-4DAA-A9DF-678D303E49C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F6845399-4CF0-44BB-BA0A-EACFDB06B778}"/>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D41F267-DA7D-4D14-ADCF-C4C4FFA6D4F2}"/>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48F9E7B2-25BB-4AC5-AA79-503D1A7C44D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FE45B3E-AE8C-4D01-9797-89D583D1499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E2151A5-EF2E-4C03-817D-8B162207433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D305C75A-6130-4F82-B628-98C35176106D}"/>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EF14557E-051B-46E6-B976-81DF63C05C2E}"/>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BEC88AE-3093-49FF-8AA7-82B3CE1A9E4D}"/>
            </a:ext>
          </a:extLst>
        </xdr:cNvPr>
        <xdr:cNvSpPr txBox="1"/>
      </xdr:nvSpPr>
      <xdr:spPr>
        <a:xfrm>
          <a:off x="110204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284F6AE-5AAB-41E9-A011-2A064425442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33CD4B2-D24C-4F24-A0F0-B0DB37BF553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2F8C08D-C3C2-48B5-BB8F-4D865471F78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8FA5607-CB78-4E61-8D8B-79F6AD80B32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4004C79-3E81-4150-8D3B-A50EBBFBBC35}"/>
            </a:ext>
          </a:extLst>
        </xdr:cNvPr>
        <xdr:cNvSpPr txBox="1"/>
      </xdr:nvSpPr>
      <xdr:spPr>
        <a:xfrm>
          <a:off x="1102042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944D550-68A7-49E8-98A3-E0DD0A9E3B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81712AB-75B9-4AD8-B557-32E93FCCC88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999EA10D-BABF-469F-B293-460BCC17B06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F855ADC-3531-49EE-8461-FA71A2D0ADE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5263D53-E3DA-4F22-B2E5-C2E313426C2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C701ED51-65D9-41DE-ABF2-CD8D484F2B7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F4BC21E6-9881-4F21-AF3A-710C248AF1AC}"/>
            </a:ext>
          </a:extLst>
        </xdr:cNvPr>
        <xdr:cNvSpPr txBox="1"/>
      </xdr:nvSpPr>
      <xdr:spPr>
        <a:xfrm>
          <a:off x="1102042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31F319F3-A437-4925-801F-38549E2C004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52F8C41-F82A-4274-A62D-0B9BBF66794F}"/>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FCAA65BA-9AEA-4940-8478-073AD7AB672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454FD212-A66E-4CD8-A61E-075792450097}"/>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FDCFE4-6F0E-45A8-8257-2F6FBFC59555}"/>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01F6341-9A87-44B3-A547-845A30FE0B96}"/>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0572810F-E71E-4904-90F9-79C79E508C81}"/>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8E2BACA-A6D3-43DF-8971-F01D4F85B9A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7082AD6-ECEA-4F2A-A61D-A75ED6041E73}"/>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C2C5796F-E3FF-4443-9B2D-5E29F36B3FCD}"/>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44D57EB5-2EF4-41A1-A689-A9E6DA7EE50E}"/>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CA8561CD-C1DC-428C-8E27-6EE2D29178B5}"/>
            </a:ext>
          </a:extLst>
        </xdr:cNvPr>
        <xdr:cNvSpPr txBox="1"/>
      </xdr:nvSpPr>
      <xdr:spPr>
        <a:xfrm>
          <a:off x="108108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47F9120-5FD9-48C0-B4D0-7B6E779D17B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A6FC335C-7243-4E9A-8BC6-0FBD82E9846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1D0D9C0-D3C5-4A50-B5B8-76B86C40B4C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6696F7BC-D088-4A1A-B191-BE987F42F7B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E92C5EF6-C8D2-4BD5-87B3-491DB08B214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041BB9A7-8B64-4EE4-9236-4AFEE21DC18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08F006E-CCD6-42FC-BF37-29CC2EA4EAA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FA2F43A4-52A8-4A8B-A8A4-E1ACA460111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674C238-3D16-49C7-B22F-7A2374AEF98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A2054B37-4A99-4804-8950-7FE059C35174}"/>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289A67CF-44A8-4EAF-A232-9475785E9C5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FB7D0B60-6AFC-4826-ACED-4BC8A92618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2E95A11-BD2D-4BB8-BD30-3E7E667B69C6}"/>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55EE7AB5-87FE-4BE0-AA88-2BC29956B79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E8B3ADC6-C1F7-4A85-BF27-5015A3F7C98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04EA5BBF-7C4A-43A4-A888-A660FB7275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D20DEE-F500-46F5-AF8B-D66FBA32DAF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728EBED-D55C-4ED3-9DE5-151D5CEBF74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A249289-B40B-4961-A004-B86AD163070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BEADF9D-6FA1-4343-8BFD-0A8AECD8C2D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2DA5CF4E-55FB-4398-80E1-7D2BF6D3650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46DDC468-2C3B-4434-9CF3-AD370BCF3BD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69991D6-D9E4-4329-B298-5A19A4AF4A9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C3C2849-D256-47EB-ACDE-30E4E9FF8B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60E400A-9D83-46D4-8C42-7E44CBC5673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CE0A44-88B3-46FE-8E25-999799ABC48D}"/>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DF7C8C4D-4657-425F-AD18-19B06AAF30E3}"/>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CA94400B-2AC4-4C11-B332-1F305BA77500}"/>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2E4BDA-9060-4139-B872-DA7107920627}"/>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6DE06A1-E54A-4911-BF7B-CE1C597A7EAB}"/>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2DC8790-98A1-4406-94C3-959BAF5C50C5}"/>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D0E6CA4-86D9-418C-A074-8D67965D5B0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BD05E518-70BF-41DC-959C-1E533F340E9A}"/>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3CA8CF9-D2D0-492F-ACAD-4F86F53F7DF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9604F67B-D55F-4B01-96BF-B3C134D4B26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E5CDFF1-CE65-41D3-904A-0AAC251F9CB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6C2F78B0-E6B2-44AF-88C5-904F23374B5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5A1971CA-62C7-442E-AC1A-4E6260DB41C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535EBE93-4F83-40BC-A420-C64D9CE4C8D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5A685756-F85D-4149-821C-150CD07887ED}"/>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E68E31D-B524-4EB2-B7F5-9DA2AC8233B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B8D0C596-BF2F-4A88-A822-384A9A67F35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9889DEC4-4BAD-486D-A89D-38DC7A51BCD6}"/>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E5E0B7AE-B681-43BF-B770-FA8FCD6CBBCA}"/>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B8B54144-FB31-4C4B-A041-50460FC7A87B}"/>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FEF0D88A-D1C2-4570-AF5A-8C9F15E7799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5F2CAA00-9FA1-4DB8-809B-CA29B0ECD53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33839557-8262-4885-A739-D6D72BCE8EE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21</xdr:row>
      <xdr:rowOff>0</xdr:rowOff>
    </xdr:from>
    <xdr:ext cx="184731" cy="264560"/>
    <xdr:sp macro="" textlink="">
      <xdr:nvSpPr>
        <xdr:cNvPr id="2" name="TextBox 1">
          <a:extLst>
            <a:ext uri="{FF2B5EF4-FFF2-40B4-BE49-F238E27FC236}">
              <a16:creationId xmlns:a16="http://schemas.microsoft.com/office/drawing/2014/main" id="{53DF67E8-FFC6-4A8E-89EF-874B2F75FB3A}"/>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3" name="TextBox 2">
          <a:extLst>
            <a:ext uri="{FF2B5EF4-FFF2-40B4-BE49-F238E27FC236}">
              <a16:creationId xmlns:a16="http://schemas.microsoft.com/office/drawing/2014/main" id="{496D680A-A4CA-4A6D-AA09-93E64DFFF70F}"/>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4" name="TextBox 3">
          <a:extLst>
            <a:ext uri="{FF2B5EF4-FFF2-40B4-BE49-F238E27FC236}">
              <a16:creationId xmlns:a16="http://schemas.microsoft.com/office/drawing/2014/main" id="{47525354-9729-4F3A-9E3D-49CB5DADF1F5}"/>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5" name="TextBox 4">
          <a:extLst>
            <a:ext uri="{FF2B5EF4-FFF2-40B4-BE49-F238E27FC236}">
              <a16:creationId xmlns:a16="http://schemas.microsoft.com/office/drawing/2014/main" id="{CEE5E436-4D37-4862-92B4-8C1A7B6D98F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6" name="TextBox 5">
          <a:extLst>
            <a:ext uri="{FF2B5EF4-FFF2-40B4-BE49-F238E27FC236}">
              <a16:creationId xmlns:a16="http://schemas.microsoft.com/office/drawing/2014/main" id="{2C4F0F1D-F07E-4E5B-98A2-9BF312B57A1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7" name="TextBox 6">
          <a:extLst>
            <a:ext uri="{FF2B5EF4-FFF2-40B4-BE49-F238E27FC236}">
              <a16:creationId xmlns:a16="http://schemas.microsoft.com/office/drawing/2014/main" id="{46872E7B-AA52-407C-9EAE-59D2BF935F0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8" name="TextBox 7">
          <a:extLst>
            <a:ext uri="{FF2B5EF4-FFF2-40B4-BE49-F238E27FC236}">
              <a16:creationId xmlns:a16="http://schemas.microsoft.com/office/drawing/2014/main" id="{06C3C327-2D36-4C0F-A898-C57006481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9" name="TextBox 8">
          <a:extLst>
            <a:ext uri="{FF2B5EF4-FFF2-40B4-BE49-F238E27FC236}">
              <a16:creationId xmlns:a16="http://schemas.microsoft.com/office/drawing/2014/main" id="{6BED181D-D7BD-401A-81FC-C073B8925C3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0" name="TextBox 9">
          <a:extLst>
            <a:ext uri="{FF2B5EF4-FFF2-40B4-BE49-F238E27FC236}">
              <a16:creationId xmlns:a16="http://schemas.microsoft.com/office/drawing/2014/main" id="{CC0CD764-AEAC-4FD3-8470-990E9B406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1" name="TextBox 10">
          <a:extLst>
            <a:ext uri="{FF2B5EF4-FFF2-40B4-BE49-F238E27FC236}">
              <a16:creationId xmlns:a16="http://schemas.microsoft.com/office/drawing/2014/main" id="{642A001B-748B-42A3-B1AE-02156B2F4EFC}"/>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2" name="TextBox 11">
          <a:extLst>
            <a:ext uri="{FF2B5EF4-FFF2-40B4-BE49-F238E27FC236}">
              <a16:creationId xmlns:a16="http://schemas.microsoft.com/office/drawing/2014/main" id="{2459444A-5C1D-4845-8C0B-3E3E9C42A2C4}"/>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3" name="TextBox 12">
          <a:extLst>
            <a:ext uri="{FF2B5EF4-FFF2-40B4-BE49-F238E27FC236}">
              <a16:creationId xmlns:a16="http://schemas.microsoft.com/office/drawing/2014/main" id="{491B6C48-93A7-4E03-AB37-B2DEE42BC69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F416C8F-DEAD-4C5B-9504-79D1030D1453}"/>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63DABFF-6521-414A-AD1D-E350EDCF18E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E9001B4-608F-4290-BAE5-FC66985337A2}"/>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DEA20636-58DD-49AE-84BC-D3BA76AA42DE}"/>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E3718CF3-4156-47F6-93F3-8D6BB95A8000}"/>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A3D6587D-196F-413F-932E-5551A5656EBB}"/>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EF5A4078-E3DA-41E6-B326-36122033C41A}"/>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BA8C4312-658C-49E6-B39C-9DA799D2890F}"/>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BF6D0B58-0EF2-47A3-BBC4-3C370F54CA16}"/>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D6A93C72-B329-4E3E-961D-4FF0717361B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03C22108-92FB-4CE9-B2EB-2354A5768728}"/>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14F521FD-5CCE-43B9-BE53-095C701EAB74}"/>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E48D4137-B1BC-461A-8E42-30158F3C26C6}"/>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DCE3B988-DB90-44F7-BB74-0A465D5C12C8}"/>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FFAEECA8-FFB1-426A-824B-3C7CEDB16D1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52619088-F8A5-44E2-B915-058CA98E9AB2}"/>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19296A1F-EC2A-43FC-AB4F-D676E8A3D229}"/>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C58EB6B0-7BE4-46E5-9963-DB768B3AAFE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239DA795-B90F-4E28-97D3-B9A072FF3C1D}"/>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524495B9-864C-4181-A1C0-675071D2912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081984A6-2BB9-4F24-8F2A-F99F17CDE5D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E85BAB2B-6FC7-4F75-B74E-1220965B4EC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E33930C-B22D-4F08-B73C-F40A5044398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373CD116-6014-486D-9D8F-7F432486542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DEEDAD0A-D2B8-49B2-932B-CB769EA30DD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D47F18C8-1C30-4984-88BA-96DEBCE3DEE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6D47FD02-9A35-4411-86AC-294C30EE4EE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A34084D8-4542-4EDE-890F-E17FFC75E0A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551B09EC-3505-4E98-A373-C3D253CFB1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A45C5-C9BD-433B-BCBD-41B9C0A7B350}"/>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38D43353-9BF6-4401-A748-959897ABD723}"/>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1EA4730-5F7E-4D1B-9F67-7537C880993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1971A405-5817-43B4-A6E0-4227AE72777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8140ACEF-78C9-4933-8FC2-D4582ADCE2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D371B23-AE03-48D9-90F7-A9E58D44B19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E4A0E596-2E87-4575-A273-C9BBAD64A7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A0586A7A-F5A7-4F0D-AEF2-D8BE0E4DCF6E}"/>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6B42EB1B-3FAA-44C9-82C8-865F0B07F6E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81184D9C-263F-4741-9527-39DE519F78F6}"/>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80A3486-A2A1-47A0-A472-F178B927C20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EC3C8991-49CB-41FB-95D1-213187ADC955}"/>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B8484-333E-49AA-869E-B48C3052EDB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6D857C3C-0113-487D-A892-52C6D8D718E1}"/>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E7377141-8327-45E2-839B-C8E26823F55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B8E2A3F7-8C1B-4084-AD15-713F883E6E47}"/>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BCC4A6FF-2E5D-465E-9010-5FD98E0535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0184B34-3BEC-46CF-80B8-84157C98711B}"/>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5B1EEE1A-D559-4654-88D4-BAB220CDB0C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4" name="TextBox 13">
          <a:extLst>
            <a:ext uri="{FF2B5EF4-FFF2-40B4-BE49-F238E27FC236}">
              <a16:creationId xmlns:a16="http://schemas.microsoft.com/office/drawing/2014/main" id="{FB970B13-3037-4104-88B3-C073E46BD21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5" name="TextBox 14">
          <a:extLst>
            <a:ext uri="{FF2B5EF4-FFF2-40B4-BE49-F238E27FC236}">
              <a16:creationId xmlns:a16="http://schemas.microsoft.com/office/drawing/2014/main" id="{9188AF11-F72F-4146-859B-838B338B18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6" name="TextBox 15">
          <a:extLst>
            <a:ext uri="{FF2B5EF4-FFF2-40B4-BE49-F238E27FC236}">
              <a16:creationId xmlns:a16="http://schemas.microsoft.com/office/drawing/2014/main" id="{A9560EE9-B545-4338-A060-F529C728AEBC}"/>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7" name="TextBox 16">
          <a:extLst>
            <a:ext uri="{FF2B5EF4-FFF2-40B4-BE49-F238E27FC236}">
              <a16:creationId xmlns:a16="http://schemas.microsoft.com/office/drawing/2014/main" id="{FCE5BF75-67FA-45FB-9086-FDD54E1121E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8" name="TextBox 17">
          <a:extLst>
            <a:ext uri="{FF2B5EF4-FFF2-40B4-BE49-F238E27FC236}">
              <a16:creationId xmlns:a16="http://schemas.microsoft.com/office/drawing/2014/main" id="{EC8EE72C-01FC-4A4A-BD50-1D30348D7E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9" name="TextBox 18">
          <a:extLst>
            <a:ext uri="{FF2B5EF4-FFF2-40B4-BE49-F238E27FC236}">
              <a16:creationId xmlns:a16="http://schemas.microsoft.com/office/drawing/2014/main" id="{8D94F408-6514-44C0-89D9-363FF5FA78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0" name="TextBox 19">
          <a:extLst>
            <a:ext uri="{FF2B5EF4-FFF2-40B4-BE49-F238E27FC236}">
              <a16:creationId xmlns:a16="http://schemas.microsoft.com/office/drawing/2014/main" id="{9F251D0F-52B7-47D6-A41C-96C7DE9CF229}"/>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1" name="TextBox 20">
          <a:extLst>
            <a:ext uri="{FF2B5EF4-FFF2-40B4-BE49-F238E27FC236}">
              <a16:creationId xmlns:a16="http://schemas.microsoft.com/office/drawing/2014/main" id="{1BBAD330-3F68-41CD-98B5-0C2BE33112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2" name="TextBox 21">
          <a:extLst>
            <a:ext uri="{FF2B5EF4-FFF2-40B4-BE49-F238E27FC236}">
              <a16:creationId xmlns:a16="http://schemas.microsoft.com/office/drawing/2014/main" id="{AC4EC621-2C9A-486B-A5A1-B44A2211EFF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3" name="TextBox 22">
          <a:extLst>
            <a:ext uri="{FF2B5EF4-FFF2-40B4-BE49-F238E27FC236}">
              <a16:creationId xmlns:a16="http://schemas.microsoft.com/office/drawing/2014/main" id="{B8171830-E50B-442A-877D-CBDC1849801E}"/>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4" name="TextBox 23">
          <a:extLst>
            <a:ext uri="{FF2B5EF4-FFF2-40B4-BE49-F238E27FC236}">
              <a16:creationId xmlns:a16="http://schemas.microsoft.com/office/drawing/2014/main" id="{1595626C-700A-46E2-BC22-08A77C887F07}"/>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6" name="TextBox 13">
          <a:extLst>
            <a:ext uri="{FF2B5EF4-FFF2-40B4-BE49-F238E27FC236}">
              <a16:creationId xmlns:a16="http://schemas.microsoft.com/office/drawing/2014/main" id="{D450B880-E84A-441C-A5FF-BE473A2599BB}"/>
            </a:ext>
            <a:ext uri="{147F2762-F138-4A5C-976F-8EAC2B608ADB}">
              <a16:predDERef xmlns:a16="http://schemas.microsoft.com/office/drawing/2014/main" pred="{01D2744D-5218-4DCB-8F27-98DCB1CCFD1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7" name="TextBox 14">
          <a:extLst>
            <a:ext uri="{FF2B5EF4-FFF2-40B4-BE49-F238E27FC236}">
              <a16:creationId xmlns:a16="http://schemas.microsoft.com/office/drawing/2014/main" id="{78A8D26C-6B1D-41B0-9C07-77B7EBDB8A3E}"/>
            </a:ext>
            <a:ext uri="{147F2762-F138-4A5C-976F-8EAC2B608ADB}">
              <a16:predDERef xmlns:a16="http://schemas.microsoft.com/office/drawing/2014/main" pred="{D450B880-E84A-441C-A5FF-BE473A2599BB}"/>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8" name="TextBox 15">
          <a:extLst>
            <a:ext uri="{FF2B5EF4-FFF2-40B4-BE49-F238E27FC236}">
              <a16:creationId xmlns:a16="http://schemas.microsoft.com/office/drawing/2014/main" id="{3A6B02F9-A25E-4B23-8E71-2ABEFE75C2AD}"/>
            </a:ext>
            <a:ext uri="{147F2762-F138-4A5C-976F-8EAC2B608ADB}">
              <a16:predDERef xmlns:a16="http://schemas.microsoft.com/office/drawing/2014/main" pred="{78A8D26C-6B1D-41B0-9C07-77B7EBDB8A3E}"/>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9" name="TextBox 16">
          <a:extLst>
            <a:ext uri="{FF2B5EF4-FFF2-40B4-BE49-F238E27FC236}">
              <a16:creationId xmlns:a16="http://schemas.microsoft.com/office/drawing/2014/main" id="{01F3C143-A981-4436-99D2-41DAB2F8F1D8}"/>
            </a:ext>
            <a:ext uri="{147F2762-F138-4A5C-976F-8EAC2B608ADB}">
              <a16:predDERef xmlns:a16="http://schemas.microsoft.com/office/drawing/2014/main" pred="{3A6B02F9-A25E-4B23-8E71-2ABEFE75C2AD}"/>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0" name="TextBox 17">
          <a:extLst>
            <a:ext uri="{FF2B5EF4-FFF2-40B4-BE49-F238E27FC236}">
              <a16:creationId xmlns:a16="http://schemas.microsoft.com/office/drawing/2014/main" id="{F9A4C3B2-7DC9-48DA-AA7F-85A1CA94477A}"/>
            </a:ext>
            <a:ext uri="{147F2762-F138-4A5C-976F-8EAC2B608ADB}">
              <a16:predDERef xmlns:a16="http://schemas.microsoft.com/office/drawing/2014/main" pred="{01F3C143-A981-4436-99D2-41DAB2F8F1D8}"/>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1" name="TextBox 18">
          <a:extLst>
            <a:ext uri="{FF2B5EF4-FFF2-40B4-BE49-F238E27FC236}">
              <a16:creationId xmlns:a16="http://schemas.microsoft.com/office/drawing/2014/main" id="{2D8FB24B-0ABE-47BE-BD23-F8D7DB8741E0}"/>
            </a:ext>
            <a:ext uri="{147F2762-F138-4A5C-976F-8EAC2B608ADB}">
              <a16:predDERef xmlns:a16="http://schemas.microsoft.com/office/drawing/2014/main" pred="{F9A4C3B2-7DC9-48DA-AA7F-85A1CA94477A}"/>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2" name="TextBox 19">
          <a:extLst>
            <a:ext uri="{FF2B5EF4-FFF2-40B4-BE49-F238E27FC236}">
              <a16:creationId xmlns:a16="http://schemas.microsoft.com/office/drawing/2014/main" id="{22A64EBE-3A70-4CD8-9C43-B4A5ADBE13E2}"/>
            </a:ext>
            <a:ext uri="{147F2762-F138-4A5C-976F-8EAC2B608ADB}">
              <a16:predDERef xmlns:a16="http://schemas.microsoft.com/office/drawing/2014/main" pred="{2D8FB24B-0ABE-47BE-BD23-F8D7DB8741E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3" name="TextBox 20">
          <a:extLst>
            <a:ext uri="{FF2B5EF4-FFF2-40B4-BE49-F238E27FC236}">
              <a16:creationId xmlns:a16="http://schemas.microsoft.com/office/drawing/2014/main" id="{FF8ADD5A-A86F-4F2D-8EA9-4B7DF0E40813}"/>
            </a:ext>
            <a:ext uri="{147F2762-F138-4A5C-976F-8EAC2B608ADB}">
              <a16:predDERef xmlns:a16="http://schemas.microsoft.com/office/drawing/2014/main" pred="{22A64EBE-3A70-4CD8-9C43-B4A5ADBE13E2}"/>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4" name="TextBox 21">
          <a:extLst>
            <a:ext uri="{FF2B5EF4-FFF2-40B4-BE49-F238E27FC236}">
              <a16:creationId xmlns:a16="http://schemas.microsoft.com/office/drawing/2014/main" id="{2E15FCB5-5EE1-4354-95FB-BB433CB6775C}"/>
            </a:ext>
            <a:ext uri="{147F2762-F138-4A5C-976F-8EAC2B608ADB}">
              <a16:predDERef xmlns:a16="http://schemas.microsoft.com/office/drawing/2014/main" pred="{FF8ADD5A-A86F-4F2D-8EA9-4B7DF0E40813}"/>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5" name="TextBox 22">
          <a:extLst>
            <a:ext uri="{FF2B5EF4-FFF2-40B4-BE49-F238E27FC236}">
              <a16:creationId xmlns:a16="http://schemas.microsoft.com/office/drawing/2014/main" id="{D20FDA00-1641-4049-8A46-AFDE38C6D551}"/>
            </a:ext>
            <a:ext uri="{147F2762-F138-4A5C-976F-8EAC2B608ADB}">
              <a16:predDERef xmlns:a16="http://schemas.microsoft.com/office/drawing/2014/main" pred="{2E15FCB5-5EE1-4354-95FB-BB433CB6775C}"/>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6" name="TextBox 23">
          <a:extLst>
            <a:ext uri="{FF2B5EF4-FFF2-40B4-BE49-F238E27FC236}">
              <a16:creationId xmlns:a16="http://schemas.microsoft.com/office/drawing/2014/main" id="{D0E8470F-D852-4BEC-8558-3BF6E7A408BF}"/>
            </a:ext>
            <a:ext uri="{147F2762-F138-4A5C-976F-8EAC2B608ADB}">
              <a16:predDERef xmlns:a16="http://schemas.microsoft.com/office/drawing/2014/main" pred="{D20FDA00-1641-4049-8A46-AFDE38C6D551}"/>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7" name="TextBox 24">
          <a:extLst>
            <a:ext uri="{FF2B5EF4-FFF2-40B4-BE49-F238E27FC236}">
              <a16:creationId xmlns:a16="http://schemas.microsoft.com/office/drawing/2014/main" id="{E436B5C7-54F9-4664-BC3F-B5D0924650E6}"/>
            </a:ext>
            <a:ext uri="{147F2762-F138-4A5C-976F-8EAC2B608ADB}">
              <a16:predDERef xmlns:a16="http://schemas.microsoft.com/office/drawing/2014/main" pred="{D0E8470F-D852-4BEC-8558-3BF6E7A408BF}"/>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4</xdr:row>
      <xdr:rowOff>0</xdr:rowOff>
    </xdr:from>
    <xdr:ext cx="184731" cy="264560"/>
    <xdr:sp macro="" textlink="">
      <xdr:nvSpPr>
        <xdr:cNvPr id="2" name="TextBox 1">
          <a:extLst>
            <a:ext uri="{FF2B5EF4-FFF2-40B4-BE49-F238E27FC236}">
              <a16:creationId xmlns:a16="http://schemas.microsoft.com/office/drawing/2014/main" id="{89D5AA1D-ACF9-4724-A6FC-999D65B2B9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27FD45B1-9B96-457F-A549-4F3DC5839B50}"/>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FB4D3B42-6311-4758-A2B8-4BA611693373}"/>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224DE29F-78DA-48F2-A251-A5CA71BCD77D}"/>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2006BEAC-B3F5-4A38-88CA-39E6D51CEBB4}"/>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7" name="TextBox 6">
          <a:extLst>
            <a:ext uri="{FF2B5EF4-FFF2-40B4-BE49-F238E27FC236}">
              <a16:creationId xmlns:a16="http://schemas.microsoft.com/office/drawing/2014/main" id="{77AEC9A3-C3F4-4329-8564-2298E1457E21}"/>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8" name="TextBox 7">
          <a:extLst>
            <a:ext uri="{FF2B5EF4-FFF2-40B4-BE49-F238E27FC236}">
              <a16:creationId xmlns:a16="http://schemas.microsoft.com/office/drawing/2014/main" id="{1C9BEA84-8F75-4096-A20C-34790CC03EDE}"/>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9" name="TextBox 8">
          <a:extLst>
            <a:ext uri="{FF2B5EF4-FFF2-40B4-BE49-F238E27FC236}">
              <a16:creationId xmlns:a16="http://schemas.microsoft.com/office/drawing/2014/main" id="{C0CD4DD3-C143-4B85-85BA-A8F3FBCBBA5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0B622D0C-3955-4D8E-8412-A2F03B4DE36A}"/>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D9F93C5D-8087-49A8-B718-057BFCD2616B}"/>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6117F674-BF91-4BEB-9AE7-2A043F370595}"/>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BAB090D7-4CF9-4888-8D8F-8782978681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8" Type="http://schemas.openxmlformats.org/officeDocument/2006/relationships/hyperlink" Target="https://www.aktia.com/en/" TargetMode="External"/><Relationship Id="rId13" Type="http://schemas.openxmlformats.org/officeDocument/2006/relationships/printerSettings" Target="../printerSettings/printerSettings80.bin"/><Relationship Id="rId3" Type="http://schemas.openxmlformats.org/officeDocument/2006/relationships/hyperlink" Target="https://www.aktia.com/en/" TargetMode="External"/><Relationship Id="rId7" Type="http://schemas.openxmlformats.org/officeDocument/2006/relationships/hyperlink" Target="https://www.aktia.com/en/" TargetMode="External"/><Relationship Id="rId12" Type="http://schemas.openxmlformats.org/officeDocument/2006/relationships/hyperlink" Target="https://www.aktia.com/en/" TargetMode="External"/><Relationship Id="rId2" Type="http://schemas.openxmlformats.org/officeDocument/2006/relationships/hyperlink" Target="https://www.aktia.com/en/" TargetMode="External"/><Relationship Id="rId1" Type="http://schemas.openxmlformats.org/officeDocument/2006/relationships/hyperlink" Target="https://www.aktia.com/en/" TargetMode="External"/><Relationship Id="rId6" Type="http://schemas.openxmlformats.org/officeDocument/2006/relationships/hyperlink" Target="https://www.aktia.com/en/" TargetMode="External"/><Relationship Id="rId11" Type="http://schemas.openxmlformats.org/officeDocument/2006/relationships/hyperlink" Target="https://www.aktia.com/en/" TargetMode="External"/><Relationship Id="rId5" Type="http://schemas.openxmlformats.org/officeDocument/2006/relationships/hyperlink" Target="https://www.aktia.com/en/" TargetMode="External"/><Relationship Id="rId10" Type="http://schemas.openxmlformats.org/officeDocument/2006/relationships/hyperlink" Target="https://www.aktia.com/en/" TargetMode="External"/><Relationship Id="rId4" Type="http://schemas.openxmlformats.org/officeDocument/2006/relationships/hyperlink" Target="https://www.aktia.com/en/" TargetMode="External"/><Relationship Id="rId9" Type="http://schemas.openxmlformats.org/officeDocument/2006/relationships/hyperlink" Target="https://www.aktia.com/en/" TargetMode="External"/></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sheetPr codeName="Sheet1"/>
  <dimension ref="A1:D114"/>
  <sheetViews>
    <sheetView zoomScaleNormal="100" workbookViewId="0">
      <selection activeCell="G22" sqref="G22"/>
    </sheetView>
  </sheetViews>
  <sheetFormatPr defaultColWidth="7.625" defaultRowHeight="15" customHeight="1"/>
  <cols>
    <col min="1" max="1" width="18.875" style="12" customWidth="1"/>
    <col min="2" max="2" width="138.625" style="751" customWidth="1"/>
    <col min="3" max="16384" width="7.625" style="2"/>
  </cols>
  <sheetData>
    <row r="1" spans="1:4" s="1" customFormat="1" ht="30" customHeight="1">
      <c r="A1" s="755" t="s">
        <v>0</v>
      </c>
      <c r="B1" s="755"/>
    </row>
    <row r="2" spans="1:4" ht="15" customHeight="1">
      <c r="A2" s="756" t="s">
        <v>1</v>
      </c>
      <c r="B2" s="756"/>
    </row>
    <row r="3" spans="1:4" ht="15" customHeight="1">
      <c r="A3" s="2"/>
    </row>
    <row r="4" spans="1:4" ht="58.35" customHeight="1">
      <c r="A4" s="757" t="s">
        <v>2</v>
      </c>
      <c r="B4" s="757"/>
    </row>
    <row r="5" spans="1:4" ht="15" customHeight="1">
      <c r="A5" s="658"/>
      <c r="B5" s="658"/>
    </row>
    <row r="6" spans="1:4" ht="42.6" customHeight="1">
      <c r="A6" s="758" t="s">
        <v>3</v>
      </c>
      <c r="B6" s="758"/>
    </row>
    <row r="7" spans="1:4" ht="15" customHeight="1">
      <c r="A7" s="4"/>
    </row>
    <row r="8" spans="1:4" ht="15" customHeight="1">
      <c r="A8" s="13" t="s">
        <v>4</v>
      </c>
      <c r="B8" s="4"/>
    </row>
    <row r="9" spans="1:4" ht="15" customHeight="1">
      <c r="A9" s="13"/>
      <c r="B9" s="4"/>
    </row>
    <row r="10" spans="1:4" ht="18" customHeight="1">
      <c r="A10" s="551" t="s">
        <v>5</v>
      </c>
      <c r="B10" s="752"/>
    </row>
    <row r="11" spans="1:4" s="10" customFormat="1" ht="18" customHeight="1">
      <c r="A11" s="9" t="s">
        <v>2006</v>
      </c>
      <c r="B11" s="753"/>
      <c r="D11" s="2"/>
    </row>
    <row r="12" spans="1:4" s="10" customFormat="1" ht="18" customHeight="1">
      <c r="A12" s="9" t="s">
        <v>6</v>
      </c>
      <c r="B12" s="753"/>
      <c r="D12" s="2"/>
    </row>
    <row r="13" spans="1:4" ht="18" customHeight="1">
      <c r="A13" s="14">
        <v>1</v>
      </c>
      <c r="B13" s="552" t="s">
        <v>7</v>
      </c>
    </row>
    <row r="14" spans="1:4" ht="18" customHeight="1">
      <c r="A14" s="15" t="s">
        <v>8</v>
      </c>
      <c r="B14" s="552" t="s">
        <v>9</v>
      </c>
    </row>
    <row r="15" spans="1:4" ht="18" customHeight="1">
      <c r="A15" s="6" t="s">
        <v>10</v>
      </c>
      <c r="B15" s="7" t="s">
        <v>11</v>
      </c>
    </row>
    <row r="16" spans="1:4" ht="18" customHeight="1">
      <c r="A16" s="6" t="s">
        <v>12</v>
      </c>
      <c r="B16" s="7" t="s">
        <v>13</v>
      </c>
    </row>
    <row r="17" spans="1:2" ht="18" customHeight="1">
      <c r="A17" s="14">
        <v>2</v>
      </c>
      <c r="B17" s="552" t="s">
        <v>14</v>
      </c>
    </row>
    <row r="18" spans="1:2" ht="18" customHeight="1">
      <c r="A18" s="15" t="s">
        <v>15</v>
      </c>
      <c r="B18" s="552" t="s">
        <v>16</v>
      </c>
    </row>
    <row r="19" spans="1:2" ht="18" customHeight="1">
      <c r="A19" s="8" t="s">
        <v>17</v>
      </c>
      <c r="B19" s="7" t="s">
        <v>18</v>
      </c>
    </row>
    <row r="20" spans="1:2" ht="18" customHeight="1">
      <c r="A20" s="15" t="s">
        <v>19</v>
      </c>
      <c r="B20" s="552" t="s">
        <v>20</v>
      </c>
    </row>
    <row r="21" spans="1:2" ht="18" customHeight="1">
      <c r="A21" s="8" t="s">
        <v>21</v>
      </c>
      <c r="B21" s="7" t="s">
        <v>22</v>
      </c>
    </row>
    <row r="22" spans="1:2" ht="18" customHeight="1">
      <c r="A22" s="15" t="s">
        <v>23</v>
      </c>
      <c r="B22" s="552" t="s">
        <v>24</v>
      </c>
    </row>
    <row r="23" spans="1:2" ht="18" customHeight="1">
      <c r="A23" s="8" t="s">
        <v>25</v>
      </c>
      <c r="B23" s="7" t="s">
        <v>26</v>
      </c>
    </row>
    <row r="24" spans="1:2" ht="18" customHeight="1">
      <c r="A24" s="8" t="s">
        <v>27</v>
      </c>
      <c r="B24" s="7" t="s">
        <v>28</v>
      </c>
    </row>
    <row r="25" spans="1:2" ht="18" customHeight="1">
      <c r="A25" s="8" t="s">
        <v>29</v>
      </c>
      <c r="B25" s="7" t="s">
        <v>30</v>
      </c>
    </row>
    <row r="26" spans="1:2" ht="18" customHeight="1">
      <c r="A26" s="9" t="s">
        <v>31</v>
      </c>
      <c r="B26" s="753" t="s">
        <v>2007</v>
      </c>
    </row>
    <row r="27" spans="1:2" ht="18" customHeight="1">
      <c r="A27" s="15" t="s">
        <v>32</v>
      </c>
      <c r="B27" s="552" t="s">
        <v>33</v>
      </c>
    </row>
    <row r="28" spans="1:2" ht="18" customHeight="1">
      <c r="A28" s="8" t="s">
        <v>34</v>
      </c>
      <c r="B28" s="7" t="s">
        <v>35</v>
      </c>
    </row>
    <row r="29" spans="1:2" ht="18" customHeight="1">
      <c r="A29" s="8" t="s">
        <v>36</v>
      </c>
      <c r="B29" s="7" t="s">
        <v>37</v>
      </c>
    </row>
    <row r="30" spans="1:2" ht="18" customHeight="1">
      <c r="A30" s="15" t="s">
        <v>38</v>
      </c>
      <c r="B30" s="552" t="s">
        <v>39</v>
      </c>
    </row>
    <row r="31" spans="1:2" ht="18" customHeight="1">
      <c r="A31" s="8" t="s">
        <v>40</v>
      </c>
      <c r="B31" s="7" t="s">
        <v>41</v>
      </c>
    </row>
    <row r="32" spans="1:2" ht="18" customHeight="1">
      <c r="A32" s="15" t="s">
        <v>42</v>
      </c>
      <c r="B32" s="552" t="s">
        <v>43</v>
      </c>
    </row>
    <row r="33" spans="1:4" ht="18" customHeight="1">
      <c r="A33" s="8" t="s">
        <v>44</v>
      </c>
      <c r="B33" s="7" t="s">
        <v>45</v>
      </c>
    </row>
    <row r="34" spans="1:4" ht="18" customHeight="1">
      <c r="A34" s="8" t="s">
        <v>46</v>
      </c>
      <c r="B34" s="7" t="s">
        <v>47</v>
      </c>
    </row>
    <row r="35" spans="1:4" ht="18" customHeight="1">
      <c r="A35" s="8" t="s">
        <v>48</v>
      </c>
      <c r="B35" s="7" t="s">
        <v>49</v>
      </c>
    </row>
    <row r="36" spans="1:4" s="10" customFormat="1" ht="18" customHeight="1">
      <c r="A36" s="9" t="s">
        <v>50</v>
      </c>
      <c r="B36" s="753" t="s">
        <v>2008</v>
      </c>
      <c r="D36" s="2"/>
    </row>
    <row r="37" spans="1:4" ht="18" customHeight="1">
      <c r="A37" s="14">
        <v>3</v>
      </c>
      <c r="B37" s="552" t="s">
        <v>51</v>
      </c>
    </row>
    <row r="38" spans="1:4" ht="18" customHeight="1">
      <c r="A38" s="15" t="s">
        <v>52</v>
      </c>
      <c r="B38" s="552" t="s">
        <v>53</v>
      </c>
    </row>
    <row r="39" spans="1:4" s="10" customFormat="1" ht="18" customHeight="1">
      <c r="A39" s="9" t="s">
        <v>54</v>
      </c>
      <c r="B39" s="753" t="s">
        <v>2009</v>
      </c>
      <c r="D39" s="2"/>
    </row>
    <row r="40" spans="1:4" s="10" customFormat="1" ht="18" customHeight="1">
      <c r="A40" s="9" t="s">
        <v>55</v>
      </c>
      <c r="B40" s="753" t="s">
        <v>2010</v>
      </c>
      <c r="D40" s="2"/>
    </row>
    <row r="41" spans="1:4" ht="18" customHeight="1">
      <c r="A41" s="8" t="s">
        <v>56</v>
      </c>
      <c r="B41" s="7" t="s">
        <v>57</v>
      </c>
    </row>
    <row r="42" spans="1:4" ht="18" customHeight="1">
      <c r="A42" s="8" t="s">
        <v>58</v>
      </c>
      <c r="B42" s="7" t="s">
        <v>59</v>
      </c>
    </row>
    <row r="43" spans="1:4" ht="18" customHeight="1">
      <c r="A43" s="8" t="s">
        <v>60</v>
      </c>
      <c r="B43" s="7" t="s">
        <v>61</v>
      </c>
    </row>
    <row r="44" spans="1:4" ht="18" customHeight="1">
      <c r="A44" s="8" t="s">
        <v>62</v>
      </c>
      <c r="B44" s="7" t="s">
        <v>63</v>
      </c>
    </row>
    <row r="45" spans="1:4" ht="18" customHeight="1">
      <c r="A45" s="8" t="s">
        <v>64</v>
      </c>
      <c r="B45" s="596" t="s">
        <v>65</v>
      </c>
    </row>
    <row r="46" spans="1:4" ht="18" customHeight="1">
      <c r="A46" s="15" t="s">
        <v>66</v>
      </c>
      <c r="B46" s="552" t="s">
        <v>67</v>
      </c>
    </row>
    <row r="47" spans="1:4" ht="18" customHeight="1">
      <c r="A47" s="8" t="s">
        <v>68</v>
      </c>
      <c r="B47" s="7" t="s">
        <v>69</v>
      </c>
    </row>
    <row r="48" spans="1:4" ht="18" customHeight="1">
      <c r="A48" s="15" t="s">
        <v>70</v>
      </c>
      <c r="B48" s="552" t="s">
        <v>71</v>
      </c>
    </row>
    <row r="49" spans="1:4" ht="18" customHeight="1">
      <c r="A49" s="8" t="s">
        <v>72</v>
      </c>
      <c r="B49" s="7" t="s">
        <v>73</v>
      </c>
    </row>
    <row r="50" spans="1:4" ht="18" customHeight="1">
      <c r="A50" s="8" t="s">
        <v>74</v>
      </c>
      <c r="B50" s="7" t="s">
        <v>75</v>
      </c>
    </row>
    <row r="51" spans="1:4" ht="18" customHeight="1">
      <c r="A51" s="15" t="s">
        <v>76</v>
      </c>
      <c r="B51" s="552" t="s">
        <v>77</v>
      </c>
    </row>
    <row r="52" spans="1:4" ht="18" customHeight="1">
      <c r="A52" s="9" t="s">
        <v>78</v>
      </c>
      <c r="B52" s="753" t="s">
        <v>2011</v>
      </c>
    </row>
    <row r="53" spans="1:4" ht="18" customHeight="1">
      <c r="A53" s="8" t="s">
        <v>79</v>
      </c>
      <c r="B53" s="7" t="s">
        <v>80</v>
      </c>
    </row>
    <row r="54" spans="1:4" ht="34.5" customHeight="1">
      <c r="A54" s="15" t="s">
        <v>81</v>
      </c>
      <c r="B54" s="552" t="s">
        <v>82</v>
      </c>
    </row>
    <row r="55" spans="1:4" ht="18" customHeight="1">
      <c r="A55" s="8" t="s">
        <v>83</v>
      </c>
      <c r="B55" s="7" t="s">
        <v>84</v>
      </c>
    </row>
    <row r="56" spans="1:4" s="10" customFormat="1" ht="18" customHeight="1">
      <c r="A56" s="9" t="s">
        <v>85</v>
      </c>
      <c r="B56" s="753" t="s">
        <v>2012</v>
      </c>
      <c r="D56" s="2"/>
    </row>
    <row r="57" spans="1:4" ht="18" customHeight="1">
      <c r="A57" s="8" t="s">
        <v>86</v>
      </c>
      <c r="B57" s="7" t="s">
        <v>87</v>
      </c>
    </row>
    <row r="58" spans="1:4" ht="18" customHeight="1">
      <c r="A58" s="8" t="s">
        <v>88</v>
      </c>
      <c r="B58" s="7" t="s">
        <v>89</v>
      </c>
    </row>
    <row r="59" spans="1:4" s="10" customFormat="1" ht="18" customHeight="1">
      <c r="A59" s="9" t="s">
        <v>90</v>
      </c>
      <c r="B59" s="753" t="s">
        <v>2013</v>
      </c>
      <c r="D59" s="2"/>
    </row>
    <row r="60" spans="1:4" ht="18" customHeight="1">
      <c r="A60" s="8" t="s">
        <v>91</v>
      </c>
      <c r="B60" s="7" t="s">
        <v>92</v>
      </c>
    </row>
    <row r="61" spans="1:4" ht="18" customHeight="1">
      <c r="A61" s="8" t="s">
        <v>93</v>
      </c>
      <c r="B61" s="7" t="s">
        <v>94</v>
      </c>
    </row>
    <row r="62" spans="1:4" ht="18" customHeight="1">
      <c r="A62" s="8" t="s">
        <v>95</v>
      </c>
      <c r="B62" s="7" t="s">
        <v>96</v>
      </c>
    </row>
    <row r="63" spans="1:4" ht="18" customHeight="1">
      <c r="A63" s="8" t="s">
        <v>97</v>
      </c>
      <c r="B63" s="7" t="s">
        <v>98</v>
      </c>
    </row>
    <row r="64" spans="1:4" ht="18" customHeight="1">
      <c r="A64" s="8" t="s">
        <v>99</v>
      </c>
      <c r="B64" s="7" t="s">
        <v>100</v>
      </c>
    </row>
    <row r="65" spans="1:4" ht="18" customHeight="1">
      <c r="A65" s="15" t="s">
        <v>101</v>
      </c>
      <c r="B65" s="552" t="s">
        <v>102</v>
      </c>
    </row>
    <row r="66" spans="1:4" ht="18" customHeight="1">
      <c r="A66" s="8" t="s">
        <v>103</v>
      </c>
      <c r="B66" s="7" t="s">
        <v>104</v>
      </c>
    </row>
    <row r="67" spans="1:4" ht="18" customHeight="1">
      <c r="A67" s="15" t="s">
        <v>105</v>
      </c>
      <c r="B67" s="552" t="s">
        <v>106</v>
      </c>
    </row>
    <row r="68" spans="1:4" s="10" customFormat="1" ht="18" customHeight="1">
      <c r="A68" s="9" t="s">
        <v>107</v>
      </c>
      <c r="B68" s="753" t="s">
        <v>2014</v>
      </c>
      <c r="D68" s="2"/>
    </row>
    <row r="69" spans="1:4" ht="18" customHeight="1">
      <c r="A69" s="8" t="s">
        <v>108</v>
      </c>
      <c r="B69" s="7" t="s">
        <v>109</v>
      </c>
    </row>
    <row r="70" spans="1:4" ht="18" customHeight="1">
      <c r="A70" s="8" t="s">
        <v>110</v>
      </c>
      <c r="B70" s="7" t="s">
        <v>111</v>
      </c>
    </row>
    <row r="71" spans="1:4" ht="18" customHeight="1">
      <c r="A71" s="8" t="s">
        <v>112</v>
      </c>
      <c r="B71" s="7" t="s">
        <v>113</v>
      </c>
    </row>
    <row r="72" spans="1:4" ht="18" customHeight="1">
      <c r="A72" s="595" t="s">
        <v>114</v>
      </c>
      <c r="B72" s="596" t="s">
        <v>115</v>
      </c>
    </row>
    <row r="73" spans="1:4" ht="18" customHeight="1">
      <c r="A73" s="595" t="s">
        <v>116</v>
      </c>
      <c r="B73" s="596" t="s">
        <v>117</v>
      </c>
    </row>
    <row r="74" spans="1:4" ht="18" customHeight="1">
      <c r="A74" s="595" t="s">
        <v>118</v>
      </c>
      <c r="B74" s="596" t="s">
        <v>119</v>
      </c>
    </row>
    <row r="75" spans="1:4" ht="18" customHeight="1">
      <c r="A75" s="14">
        <v>4</v>
      </c>
      <c r="B75" s="552" t="s">
        <v>120</v>
      </c>
    </row>
    <row r="76" spans="1:4" ht="18" customHeight="1">
      <c r="A76" s="15" t="s">
        <v>121</v>
      </c>
      <c r="B76" s="552" t="s">
        <v>122</v>
      </c>
    </row>
    <row r="77" spans="1:4" s="10" customFormat="1" ht="18" customHeight="1">
      <c r="A77" s="9" t="s">
        <v>123</v>
      </c>
      <c r="B77" s="753" t="s">
        <v>2015</v>
      </c>
      <c r="D77" s="2"/>
    </row>
    <row r="78" spans="1:4" ht="18" customHeight="1">
      <c r="A78" s="14">
        <v>5</v>
      </c>
      <c r="B78" s="552" t="s">
        <v>124</v>
      </c>
    </row>
    <row r="79" spans="1:4" ht="18" customHeight="1">
      <c r="A79" s="15" t="s">
        <v>125</v>
      </c>
      <c r="B79" s="552" t="s">
        <v>126</v>
      </c>
    </row>
    <row r="80" spans="1:4" s="10" customFormat="1" ht="18" customHeight="1">
      <c r="A80" s="9" t="s">
        <v>127</v>
      </c>
      <c r="B80" s="753" t="s">
        <v>2016</v>
      </c>
      <c r="D80" s="2"/>
    </row>
    <row r="81" spans="1:4" ht="18" customHeight="1">
      <c r="A81" s="8" t="s">
        <v>128</v>
      </c>
      <c r="B81" s="7" t="s">
        <v>129</v>
      </c>
    </row>
    <row r="82" spans="1:4" ht="18" customHeight="1">
      <c r="A82" s="14">
        <v>6</v>
      </c>
      <c r="B82" s="552" t="s">
        <v>130</v>
      </c>
    </row>
    <row r="83" spans="1:4" ht="18" customHeight="1">
      <c r="A83" s="15" t="s">
        <v>131</v>
      </c>
      <c r="B83" s="552" t="s">
        <v>132</v>
      </c>
    </row>
    <row r="84" spans="1:4" s="10" customFormat="1" ht="18" customHeight="1">
      <c r="A84" s="9" t="s">
        <v>133</v>
      </c>
      <c r="B84" s="753" t="s">
        <v>2017</v>
      </c>
      <c r="D84" s="2"/>
    </row>
    <row r="85" spans="1:4" ht="18" customHeight="1">
      <c r="A85" s="8" t="s">
        <v>134</v>
      </c>
      <c r="B85" s="7" t="s">
        <v>135</v>
      </c>
    </row>
    <row r="86" spans="1:4" ht="18" customHeight="1">
      <c r="A86" s="14">
        <v>7</v>
      </c>
      <c r="B86" s="552" t="s">
        <v>136</v>
      </c>
    </row>
    <row r="87" spans="1:4" ht="18" customHeight="1">
      <c r="A87" s="15" t="s">
        <v>137</v>
      </c>
      <c r="B87" s="552" t="s">
        <v>138</v>
      </c>
    </row>
    <row r="88" spans="1:4" s="10" customFormat="1" ht="18" customHeight="1">
      <c r="A88" s="11" t="s">
        <v>139</v>
      </c>
      <c r="B88" s="753" t="s">
        <v>2018</v>
      </c>
      <c r="D88" s="2"/>
    </row>
    <row r="89" spans="1:4" ht="18" customHeight="1">
      <c r="A89" s="8" t="s">
        <v>140</v>
      </c>
      <c r="B89" s="7" t="s">
        <v>141</v>
      </c>
    </row>
    <row r="90" spans="1:4" s="10" customFormat="1" ht="18" customHeight="1">
      <c r="A90" s="9" t="s">
        <v>142</v>
      </c>
      <c r="B90" s="753" t="s">
        <v>2019</v>
      </c>
      <c r="D90" s="2"/>
    </row>
    <row r="91" spans="1:4" ht="18" customHeight="1">
      <c r="A91" s="8" t="s">
        <v>143</v>
      </c>
      <c r="B91" s="7" t="s">
        <v>144</v>
      </c>
    </row>
    <row r="92" spans="1:4" ht="18" customHeight="1">
      <c r="A92" s="15" t="s">
        <v>145</v>
      </c>
      <c r="B92" s="552" t="s">
        <v>146</v>
      </c>
    </row>
    <row r="93" spans="1:4" ht="18" customHeight="1">
      <c r="A93" s="8" t="s">
        <v>147</v>
      </c>
      <c r="B93" s="7" t="s">
        <v>148</v>
      </c>
    </row>
    <row r="94" spans="1:4" ht="18" customHeight="1">
      <c r="A94" s="8" t="s">
        <v>149</v>
      </c>
      <c r="B94" s="7" t="s">
        <v>150</v>
      </c>
    </row>
    <row r="95" spans="1:4" ht="18" customHeight="1">
      <c r="A95" s="8" t="s">
        <v>151</v>
      </c>
      <c r="B95" s="7" t="s">
        <v>152</v>
      </c>
    </row>
    <row r="96" spans="1:4" s="10" customFormat="1" ht="18" customHeight="1">
      <c r="A96" s="9" t="s">
        <v>153</v>
      </c>
      <c r="B96" s="753" t="s">
        <v>2020</v>
      </c>
      <c r="D96" s="2"/>
    </row>
    <row r="97" spans="1:4" ht="18" customHeight="1">
      <c r="A97" s="14">
        <v>8</v>
      </c>
      <c r="B97" s="552" t="s">
        <v>154</v>
      </c>
    </row>
    <row r="98" spans="1:4" ht="18" customHeight="1">
      <c r="A98" s="15" t="s">
        <v>155</v>
      </c>
      <c r="B98" s="552" t="s">
        <v>156</v>
      </c>
    </row>
    <row r="99" spans="1:4" s="10" customFormat="1" ht="18" customHeight="1">
      <c r="A99" s="9" t="s">
        <v>157</v>
      </c>
      <c r="B99" s="753" t="s">
        <v>158</v>
      </c>
      <c r="D99" s="2"/>
    </row>
    <row r="100" spans="1:4" ht="18" customHeight="1">
      <c r="A100" s="8" t="s">
        <v>159</v>
      </c>
      <c r="B100" s="7" t="s">
        <v>160</v>
      </c>
    </row>
    <row r="101" spans="1:4" ht="18" customHeight="1">
      <c r="A101" s="8" t="s">
        <v>161</v>
      </c>
      <c r="B101" s="7" t="s">
        <v>162</v>
      </c>
    </row>
    <row r="102" spans="1:4" ht="18" customHeight="1">
      <c r="A102" s="8" t="s">
        <v>163</v>
      </c>
      <c r="B102" s="7" t="s">
        <v>164</v>
      </c>
    </row>
    <row r="103" spans="1:4" ht="18" customHeight="1">
      <c r="A103" s="8" t="s">
        <v>165</v>
      </c>
      <c r="B103" s="7" t="s">
        <v>166</v>
      </c>
    </row>
    <row r="104" spans="1:4" ht="18" customHeight="1">
      <c r="A104" s="14">
        <v>9</v>
      </c>
      <c r="B104" s="552" t="s">
        <v>167</v>
      </c>
    </row>
    <row r="105" spans="1:4" ht="18" customHeight="1">
      <c r="A105" s="594" t="s">
        <v>168</v>
      </c>
      <c r="B105" s="752" t="s">
        <v>169</v>
      </c>
    </row>
    <row r="106" spans="1:4" ht="18" customHeight="1">
      <c r="A106" s="6" t="s">
        <v>170</v>
      </c>
      <c r="B106" s="7" t="s">
        <v>171</v>
      </c>
    </row>
    <row r="107" spans="1:4" ht="18" customHeight="1">
      <c r="A107" s="8" t="s">
        <v>172</v>
      </c>
      <c r="B107" s="7" t="s">
        <v>173</v>
      </c>
    </row>
    <row r="108" spans="1:4" ht="18" customHeight="1">
      <c r="A108" s="8" t="s">
        <v>174</v>
      </c>
      <c r="B108" s="7" t="s">
        <v>175</v>
      </c>
    </row>
    <row r="109" spans="1:4" ht="18" customHeight="1">
      <c r="A109" s="8" t="s">
        <v>176</v>
      </c>
      <c r="B109" s="7" t="s">
        <v>177</v>
      </c>
    </row>
    <row r="110" spans="1:4" s="10" customFormat="1" ht="18" customHeight="1">
      <c r="A110" s="9" t="s">
        <v>178</v>
      </c>
      <c r="B110" s="753" t="s">
        <v>2021</v>
      </c>
      <c r="D110" s="2"/>
    </row>
    <row r="111" spans="1:4" s="10" customFormat="1" ht="18" customHeight="1">
      <c r="A111" s="9" t="s">
        <v>179</v>
      </c>
      <c r="B111" s="753" t="s">
        <v>2022</v>
      </c>
      <c r="D111" s="2"/>
    </row>
    <row r="112" spans="1:4" ht="18" customHeight="1">
      <c r="A112" s="15">
        <v>10</v>
      </c>
      <c r="B112" s="552" t="s">
        <v>180</v>
      </c>
    </row>
    <row r="113" spans="1:2" ht="18" customHeight="1">
      <c r="A113" s="6" t="s">
        <v>181</v>
      </c>
      <c r="B113" s="7" t="s">
        <v>182</v>
      </c>
    </row>
    <row r="114" spans="1:2" ht="18" customHeight="1">
      <c r="A114" s="8" t="s">
        <v>183</v>
      </c>
      <c r="B114" s="7" t="s">
        <v>184</v>
      </c>
    </row>
  </sheetData>
  <mergeCells count="4">
    <mergeCell ref="A1:B1"/>
    <mergeCell ref="A2:B2"/>
    <mergeCell ref="A4:B4"/>
    <mergeCell ref="A6:B6"/>
  </mergeCells>
  <hyperlinks>
    <hyperlink ref="B18" location="'2.1 Own Funds composition'!A1" display="Own Funds composition, prudential filters and deduction items (Article 437 (a,d-f) CRR)" xr:uid="{703227B1-39F5-491D-963C-C66631F5CDF5}"/>
    <hyperlink ref="B19" location="'Table 2.1.1'!A1" display="Composition of regulatory own funds (EU CC1)" xr:uid="{32D951D6-9E1D-4558-BBAD-247E142203CE}"/>
    <hyperlink ref="B21" location="'Table 2.2.1'!A1" display="Main features of regulatory own funds instruments and eligible liabilities instruments (EU CCA)" xr:uid="{5BC2BE61-935A-44AD-B4D4-D1CC55C9C327}"/>
    <hyperlink ref="B23" location="'Table 2.3.1'!A1" display="Overview of total risk exposure amounts (EU OV1)" xr:uid="{1A7D4982-07F7-4279-94F5-7AC157FF4A14}"/>
    <hyperlink ref="B24" location="'Table 2.3.2'!A1" display="Insurance participations (EU INS1)" xr:uid="{5D2FE166-CAE1-41B6-A5E9-EBFEC69FD4C4}"/>
    <hyperlink ref="B25" location="'Table 2.3.3'!A1" display="Financial conglomerates information on own funds and capital adequacy ratio (EU INS2)" xr:uid="{DE28CB3F-5AC6-42DD-9B64-2A8A73BA7554}"/>
    <hyperlink ref="B27" location="'2.4 Capital buffers'!A1" display="Capital buffers (Article 440 CRR)" xr:uid="{BE6E207A-85B4-40D8-8EC4-85EAE283C1B0}"/>
    <hyperlink ref="B28" location="'Table 2.4.1'!A1" display="Geographical distribution of credit exposures relevant for the calculation of the countercyclical buffer (EU CCyB1)" xr:uid="{46C93F09-304B-40E8-9972-AE73874E1ECA}"/>
    <hyperlink ref="B29" location="'Table 2.4.2'!A1" display="Amount of institution-specific countercyclical capital buffer (EU CCyB2)" xr:uid="{F392EC94-0C8C-4496-B538-175C0667621C}"/>
    <hyperlink ref="B31" location="'Table 2.5.1'!A1" display="Composition - MREL and, where applicable, the G-SII Requirement for own funds and eligible liabilities (EU TLAC1)" xr:uid="{6B5F5DE2-1DCE-42E9-9F5F-A30AACDE9E9C}"/>
    <hyperlink ref="B32" location="'2.6 Leverage ratio'!A1" display="Leverage ratio (Article 451 CRR)" xr:uid="{413C6CE2-578E-4271-900B-B4F8AD862F9F}"/>
    <hyperlink ref="B33" location="'Table 2.6.1'!A1" display="LRSum: Summary reconciliation of accounting assets and leverage ratio exposures (EU LR1)" xr:uid="{C253CA17-D5DA-4D2C-B4C0-24B45A0EAD27}"/>
    <hyperlink ref="B34" location="'Table 2.6.2'!A1" display="LRCom: Leverage ratio common disclosure (EU LR2)" xr:uid="{8FB18BDD-4A07-4432-8CB2-15A529E14593}"/>
    <hyperlink ref="B35" location="'Table 2.6.3'!A1" display="LRSpl: Split-up of on balance sheet exposures (excluding derivatives, SFTs and exempted exposures) (EU LR3)" xr:uid="{D8C69D8D-C513-435C-B0B6-33D55ADA5DB5}"/>
    <hyperlink ref="B41" location="'Table 3.1.3'!A1" display="Performing and non-performing exposures and related provisions (EU CR1)" xr:uid="{8D46B0A4-D586-4076-92A4-DA6B7F986219}"/>
    <hyperlink ref="B42" location="'Table 3.1.4'!A1" display="Maturity of exposures (EU CR1-A)" xr:uid="{98AEF4E3-C718-41D9-B08C-105903252685}"/>
    <hyperlink ref="B43" location="'Table 3.1.5'!A1" display="Quality of non-performing exposures by geography (EU CQ4)" xr:uid="{C2AA5562-271D-456E-BF35-209F605ADE91}"/>
    <hyperlink ref="B44" location="'Table 3.1.6'!A1" display="Credit quality of loans and advances by industry (EU CQ5)" xr:uid="{76D2CF88-1742-4676-83F6-9D01A394F95A}"/>
    <hyperlink ref="B47" location="'Table 3.2.1'!A1" display="Credit quality of performing and non-performing exposures by past due days (EU CQ3)" xr:uid="{843F4205-08D2-4F8D-B4D5-B032610D3EF1}"/>
    <hyperlink ref="B50" location="'Table 3.3.2'!A1" display="Information on newly originated loans and advances provided under newly applicable public guarantee schemes introduced in response to COVID-19 crisis (Template 3)" xr:uid="{F95ECBCA-FBF0-4834-AAC6-AF69DF8DBAF1}"/>
    <hyperlink ref="B49" location="'Table 3.3.1'!A1" display="Credit quality of forborne exposures (EU CQ1)" xr:uid="{6935F5B9-9A7B-4311-A0F6-8ADBFF8F5067}"/>
    <hyperlink ref="B51" location="'3.4 Credit risk mitigation'!A1" display="General quantitative information on credit risk mitigation (Article 453 (a-f) CRR)" xr:uid="{A1038BAF-0340-407D-9E12-F35DCCDFFB49}"/>
    <hyperlink ref="B53" location="'Table 3.4.2'!A1" display="CRM techniques overview:  Disclosure of the use of credit risk mitigation techniques (EU CR3)" xr:uid="{0E28C900-C15C-4D6C-8ECE-8237D88BEA7B}"/>
    <hyperlink ref="B66" location="'Table 3.6.1'!A1" display="Template EU CR10 –  Specialised lending and equity exposures under the simple risk weighted approach" xr:uid="{29EABC17-A9A1-4B88-A399-577BE1AB5125}"/>
    <hyperlink ref="B65" location="'3.6 SL and Equity in the BB'!A1" display="Specialized lending and equity exposures in the banking book (Article 438 (e) CRR)" xr:uid="{42EE1359-2981-463F-8CC5-F3CBFAF6D0CA}"/>
    <hyperlink ref="B64" location="'Table 3.5.10'!A1" display="IRB approach – Back-testing of PD per exposure class (fixed PD scale) (EU CR9)" xr:uid="{C9514FB7-4CC7-49D3-A73E-5685EDEEBE3B}"/>
    <hyperlink ref="B63" location="'Table 3.5.9'!A1" display="RWEA flow statements of credit risk exposures under the IRB approach (EU CR8)" xr:uid="{8BD492BE-34E8-4E8A-823A-CB424FA9C76F}"/>
    <hyperlink ref="B62" location="'Table 3.5.8'!A1" display="IRB approach – Disclosure of the extent of the use of CRM techniques (EU CR7-A)" xr:uid="{CB4917FC-DF21-4CE5-8805-85AD75A73668}"/>
    <hyperlink ref="B61" location="'Table 3.5.7'!A1" display="IRB approach – Effect on the RWEAs of credit derivatives used as CRM techniques (EU CR7)" xr:uid="{A6FBDDAB-59DB-4387-93C7-474FAE35DABD}"/>
    <hyperlink ref="B60" location="'Table 3.5.6'!A1" display="IRB approach – Credit risk exposures by exposure class and PD range (EU CR6)" xr:uid="{8F12C10D-D356-4FCE-AEE2-8D5211C001D6}"/>
    <hyperlink ref="B58" location="'Table 3.5.4'!A1" display="Standardised approach (EU CR5)" xr:uid="{BA316047-3B1A-4045-AF5E-07BDF3D24BDA}"/>
    <hyperlink ref="B57" location="'Table 3.5.3'!A1" display="Standardised approach – Credit risk exposure and CRM effects (EU CR4)" xr:uid="{96B791C8-72BB-42F2-8A4A-3ECC07760791}"/>
    <hyperlink ref="B55" location="'Table 3.5.1'!A1" display="Scope of the use of IRB and SA approaches (EU CR6-A)" xr:uid="{A715CA69-116D-4C87-9C5E-3E26E2414925}"/>
    <hyperlink ref="B54" location="'3.5 Credit risk in SA and IRB'!A1" display="Credit risk exposure and credit risk mitigation in the standardised approach (Article 444 CRR and Article 453 (f-g) CRR) and in the internal-rating-based approach (Article 438 (h), 452 (h),(g) (i-iv) and 453 (g,j) CRR)" xr:uid="{429BD33F-1A18-478B-8D88-4935F8D16946}"/>
    <hyperlink ref="A54" location="'3.5 Credit risk in SA and IRB'!A1" display="3.5" xr:uid="{500BBAFE-CA1F-4E38-83BE-DE25742102E9}"/>
    <hyperlink ref="A55" location="'Table 3.5.1'!A1" display="Table 3.5.1" xr:uid="{AA951628-EC77-4B5A-9A8F-03544448C489}"/>
    <hyperlink ref="A57" location="'Table 3.5.3'!A1" display="Table 3.5.3" xr:uid="{9B6CCB02-F71A-4419-B4B9-0515A4C6E646}"/>
    <hyperlink ref="A58" location="'Table 3.5.4'!A1" display="Table 3.5.4" xr:uid="{6BECCFFB-50CB-4AFC-BEF0-96F47F6CB53A}"/>
    <hyperlink ref="A60" location="'Table 3.5.6'!A1" display="Table 3.5.6" xr:uid="{9843265A-8F23-4DFC-A3EE-74D43C87D3C0}"/>
    <hyperlink ref="A61" location="'Table 3.5.7'!A1" display="Table 3.5.7" xr:uid="{38021652-2CF0-4BD7-B0E3-BE33E8ACD5D6}"/>
    <hyperlink ref="A62" location="'Table 3.5.8'!A1" display="Table 3.5.8" xr:uid="{F331214E-ACFB-40AB-8A38-2D7BB230DD9A}"/>
    <hyperlink ref="A63" location="'Table 3.5.9'!A1" display="Table 3.5.9" xr:uid="{AF4CA17F-ECB6-496E-83C5-538DC2FFE5AE}"/>
    <hyperlink ref="A64" location="'Table 3.5.10'!A1" display="Table 3.5.10" xr:uid="{18939E50-A55B-4819-8A6C-61F4BBEB3B0A}"/>
    <hyperlink ref="A65" location="'3.6 SL and Equity in the BB'!A1" display="'3.6 SL and Equity in the BB'!A1" xr:uid="{6D5C1144-A202-44C5-8340-F232E0A9C03F}"/>
    <hyperlink ref="A66" location="'Table 3.6.1'!A1" display="Table 3.6.1" xr:uid="{FB0C8FDC-9660-414E-93C0-19414076A623}"/>
    <hyperlink ref="B67" location="'3.7 Credit counterparty risk'!A1" display="Counterparty credit risk (CCR) (Article 439, Article 444 e) and Article 452 (g) CRR)" xr:uid="{BFF0B847-28B7-4471-B300-AA66F62A1F88}"/>
    <hyperlink ref="B69" location="'Table 3.7.2'!A1" display="Analysis of CCR exposure by approach (EU CCR1)" xr:uid="{5D8407AD-705A-4276-9314-E45F079FD37C}"/>
    <hyperlink ref="B70" location="'Table 3.7.3'!A1" display="Transactions subject to own funds requirements for CVA risk (EU CCR2)" xr:uid="{D2D89DE5-F198-4D2E-8387-C038164B3F30}"/>
    <hyperlink ref="B71" location="'Table 3.7.4'!A1" display="Standardised approach – CCR exposures by regulatory exposure class and risk weights (EU CCR3)" xr:uid="{2B8DA272-09F4-4958-B306-281C640D09AB}"/>
    <hyperlink ref="B73" location="'Table 3.7.6'!A1" display="Composition of collateral for CCR exposures (EU CCR5)" xr:uid="{2CB37DD8-E8CA-4600-A069-E6C5CD234A3D}"/>
    <hyperlink ref="A67" location="'3.7 Credit counterparty risk'!A1" display="3.7" xr:uid="{F0DEC648-7852-4799-BEB4-ECDC3C792F2D}"/>
    <hyperlink ref="A69" location="'Table 3.7.2'!A1" display="Table 3.7.2" xr:uid="{E365F66A-422B-408A-BBC8-C384CA59430F}"/>
    <hyperlink ref="A70" location="'Table 3.7.3'!A1" display="Table 3.7.3" xr:uid="{8E81213A-3AF5-4EA2-B1CA-F1A7F63C3677}"/>
    <hyperlink ref="A71" location="'Table 3.7.4'!A1" display="Table 3.7.4" xr:uid="{B2DDB227-1E1B-4B47-BF9F-9140AFB55EF3}"/>
    <hyperlink ref="A73" location="'Table 3.7.6'!A1" display="Table 3.7.6" xr:uid="{79433668-4D21-463E-843B-8C9738CBDD4C}"/>
    <hyperlink ref="B76" location="'4 Market risk'!A1" display="Article 445 CRR - Market Risk Standardized Approach" xr:uid="{887490FB-8764-4858-A46A-B1306E92C6B9}"/>
    <hyperlink ref="A76" location="'4 Market risk'!A1" display="'4 Market risk'!A1" xr:uid="{F659900A-5F36-4590-AA6D-832DE2133597}"/>
    <hyperlink ref="A75" location="'4 Market risk'!A1" display="'4 Market risk'!A1" xr:uid="{8462DBD0-1C61-45C4-BAA8-AFA2EE0CC504}"/>
    <hyperlink ref="B75" location="'4 Market risk'!A1" display="MARKET RISK" xr:uid="{2322731F-38B1-4B03-88DC-C5E415A30A87}"/>
    <hyperlink ref="B81" location="'Table 5.1.2'!A1" display="Operational risk own funds requirements and risk-weighted exposure amounts (EU OR1)" xr:uid="{25C72A7B-7562-42C0-9041-34F3039B70DC}"/>
    <hyperlink ref="A81" location="'Table 5.1.2'!A1" display="Table 5.1.2" xr:uid="{B3E8322D-388D-496D-AD81-CF9F9D46E707}"/>
    <hyperlink ref="A82" location="'6 Interest rate risk in BB'!A1" display="'6 Interest rate risk in BB'!A1" xr:uid="{29DCCABB-29C2-4F47-B1F1-DF31840A1018}"/>
    <hyperlink ref="B82" location="'6 Interest rate risk in BB'!A1" display="INTEREST RATE RISK IN BANKING BOOK (IRRBB)" xr:uid="{D62AD91E-52BC-4E3D-972E-4604A5BD1FFC}"/>
    <hyperlink ref="A83" location="'6 Interest rate risk in BB'!A1" display="'6 Interest rate risk in BB'!A1" xr:uid="{E1DD9467-95A9-4C07-94F3-D8CEC6AC3661}"/>
    <hyperlink ref="B83" location="'6 Interest rate risk in BB'!A1" display="Exposure to interest rate risk in the banking book (Article 448 CRR)" xr:uid="{2DB71E20-3102-4CE5-8B56-BE17A102E80E}"/>
    <hyperlink ref="A85" location="'Table 6.1.2'!A1" display="Table 6.1.2" xr:uid="{61EE2C5F-BA5B-4973-9036-7E397DB7D9FA}"/>
    <hyperlink ref="B85" location="'Table 6.1.2'!A1" display="Interest rate risks of non-trading book activities (EU IRRBB1)" xr:uid="{7FB61E67-5A21-4F4D-8A05-722399EB4FBC}"/>
    <hyperlink ref="A86" location="'7 Funding&amp;Liquidity risk'!A1" display="'7 Funding&amp;Liquidity risk'!A1" xr:uid="{ED8B8EA0-9033-4CF2-8E16-7B90C3053BE2}"/>
    <hyperlink ref="B86" location="'7 Funding&amp;Liquidity risk'!A1" display="FUNDING &amp; LIQUIDITY RISK" xr:uid="{D7090A38-F263-45D4-B975-814A5CE046E4}"/>
    <hyperlink ref="A87" location="'7.1 Liquidity requirements'!A1" display="7.1" xr:uid="{74165DC4-B71B-444F-AA44-FAF2EB52197D}"/>
    <hyperlink ref="B87" location="'7.1 Liquidity requirements'!A1" display="Disclosure of liquidity requirements (Article 451a CRR)" xr:uid="{896F22D8-A074-471B-893F-F9DFD025175F}"/>
    <hyperlink ref="A89" location="'Table 7.1.2'!A1" display="Table 7.1.2" xr:uid="{52529C55-7C85-41E1-943C-06C8C097CC16}"/>
    <hyperlink ref="B89" location="'Table 7.1.2'!A1" display="Quantitative information of LCR (EU LIQ1)" xr:uid="{C09D6BB3-112E-415D-A4A1-F55EBA412EB8}"/>
    <hyperlink ref="A91" location="'Table 7.1.4'!A1" display="Table 7.1.4" xr:uid="{EE15F661-58CE-4EEB-AACA-7C1B64081566}"/>
    <hyperlink ref="B91" location="'Table 7.1.4'!A1" display="Net Stable Funding Ratio (EU LIQ2)" xr:uid="{DB3D2653-91B8-452B-9AEF-859A12071544}"/>
    <hyperlink ref="A93" location="'Table 7.2.1'!A1" display="Table 7.2.1" xr:uid="{454E96FE-F17B-4F28-8A8D-762B10594880}"/>
    <hyperlink ref="B93" location="'Table 7.2.1'!A1" display="Encumbered and unencumbered assets (EU AE1)" xr:uid="{458853E5-3765-46A2-B6DA-430C51719EB6}"/>
    <hyperlink ref="A94" location="'Table 7.2.2'!A1" display="Table 7.2.2" xr:uid="{C2234B38-E1D1-44C4-A996-A8CD740AB2C2}"/>
    <hyperlink ref="B94" location="'Table 7.2.2'!A1" display="Collateral received and own debt securities issued (EU AE2)" xr:uid="{0981075D-01A0-48D3-A4A5-620DA7ADE004}"/>
    <hyperlink ref="A95" location="'Table 7.2.3'!A1" display="Table 7.2.3" xr:uid="{54D0107E-701C-49EB-913E-9D8B42A444DD}"/>
    <hyperlink ref="B95" location="'Table 7.2.3'!A1" display="Sources of encumbrance (EU AE3)" xr:uid="{D16FD9E0-92EF-4251-8C84-6A91368D6917}"/>
    <hyperlink ref="A97" location="'8 Remuneration'!A1" display="'8 Remuneration'!A1" xr:uid="{CBD086E8-D185-4CFB-9E19-6565A19E91FE}"/>
    <hyperlink ref="B97" location="'8 Remuneration'!A1" display="REMUNERATION" xr:uid="{FD48B59D-194B-4E12-9EE6-D1E796732C9D}"/>
    <hyperlink ref="A98" location="'8 Remuneration'!A1" display="8.1" xr:uid="{C5912FF8-F671-4072-99E1-3E6E88CCC28D}"/>
    <hyperlink ref="B98" location="'8 Remuneration'!A1" display="Disclosure of remuneration policy (Article 450 CRR)" xr:uid="{F25ED0D2-95D0-42F6-A859-5C1BC9DF079D}"/>
    <hyperlink ref="A100" location="'Table 8.1.2'!A1" display="Table 8.1.2" xr:uid="{7D27CD9E-1853-4988-891A-243436A09012}"/>
    <hyperlink ref="B100" location="'Table 8.1.2'!A1" display="Remuneration awarded for the financial year (EU REM1)" xr:uid="{CA8FE94D-9656-4A28-B005-5F8594E2D57C}"/>
    <hyperlink ref="A101" location="'Table 8.1.3'!A1" display="Table 8.1.3" xr:uid="{245CF99A-5261-4B68-89DC-84FC58AEFCB8}"/>
    <hyperlink ref="B101" location="'Table 8.1.3'!A1" display="Special payments  to staff whose professional activities have a material impact on institutions’ risk profile (identified staff) (EU REM2)" xr:uid="{FE7DCB31-A4A3-4180-84F9-84111B07E00B}"/>
    <hyperlink ref="A102" location="'Table 8.1.4'!A1" display="Table 8.1.4" xr:uid="{745A141D-27E9-4083-99C2-78F0AC705B2E}"/>
    <hyperlink ref="B102" location="'Table 8.1.4'!A1" display="Deferred remuneration (EU REM3)" xr:uid="{3793201D-5A9F-4046-9DFA-0C8EB9CA57C5}"/>
    <hyperlink ref="A103" location="'Table 8.1.5'!A1" display="Table 8.1.6" xr:uid="{BDC38F87-F6EB-4594-B16A-5A68B66EEA40}"/>
    <hyperlink ref="B103" location="'Table 8.1.5'!A1" display="Information on remuneration of staff whose professional activities have a material impact on institutions’ risk profile (identified staff) (EU REM5)" xr:uid="{DD8667FA-9418-48A9-B1A5-913259E2A9A6}"/>
    <hyperlink ref="A104" location="'9 Other disclosures'!A1" display="'9 Other disclosures'!A1" xr:uid="{82AFEABC-9269-4F0E-92E3-F6B4569DF3F2}"/>
    <hyperlink ref="B104" location="'9 Other disclosures'!A1" display="OTHER DISCLOSURES" xr:uid="{FCF2DE66-B9D2-4B9F-A48C-758600E114A4}"/>
    <hyperlink ref="A105" location="'9.1 Scope of application'!A1" display="9.1" xr:uid="{E59A8DD6-B79E-4436-B7AB-27C460D9766C}"/>
    <hyperlink ref="B105" location="'9.1 Scope of application'!A1" display="Disclosure of the scope of application (Article 436 and Article 437 (a) CRR)" xr:uid="{B69DD364-1391-47EB-81E0-1EA4A0E5D9C0}"/>
    <hyperlink ref="A106" location="'Table 9.1.1'!A1" display="Table 9.1.1" xr:uid="{D3406505-E9E4-4ACE-A906-94C863D5AA1A}"/>
    <hyperlink ref="B106" location="'Table 9.1.1'!A1" display="Reconciliation of regulatory own funds to the balance sheet according to IFRS (EU CC2)" xr:uid="{D78FD644-A765-4EB1-A4A3-3FDCF262CE52}"/>
    <hyperlink ref="A107" location="'Table 9.1.2'!A1" display="Table 9.1.2" xr:uid="{14A3A042-D4B8-43DB-B042-3598F2CEDF09}"/>
    <hyperlink ref="B107" location="'Table 9.1.2'!A1" display="Differences between accounting and regulatory scopes of consolidation and mapping of financial statement categories with regulatory risk categories (EU LI1)" xr:uid="{9CFFC8BB-656D-4D0E-ADD1-B0E18296DFE1}"/>
    <hyperlink ref="A108" location="'Table 9.1.3'!A1" display="Table 9.1.3" xr:uid="{85F0E100-79D2-4665-A935-721FF3AF431C}"/>
    <hyperlink ref="B108" location="'Table 9.1.3'!A1" display="Main sources of differences between regulatory exposure amounts and carrying values in financial statements (EU LI2)" xr:uid="{C3471D60-F672-4E6E-AA7F-E8994CAF78EB}"/>
    <hyperlink ref="A109" location="'Table 9.1.4'!A1" display="Table 9.1.4" xr:uid="{BD6DC727-0E47-4613-A6B8-F0E54E7F8D94}"/>
    <hyperlink ref="B109" location="'Table 9.1.4'!A1" display="Outline of the differences in the scopes of consolidation (entity by entity) (EU LI3)" xr:uid="{D4A5E794-726F-48F3-9A04-031E4949275B}"/>
    <hyperlink ref="A13" location="'1 Key metrics'!A1" display="'1 Key metrics'!A1" xr:uid="{67C83339-CB0F-4CD4-B5B9-2BF99750A7B5}"/>
    <hyperlink ref="A14" location="'1 Key metrics'!A1" display="'1 Key metrics'!A1" xr:uid="{029A1F07-7376-4350-A764-3521282FB865}"/>
    <hyperlink ref="A15" location="'Table 1.1.1'!A1" display="Table 1.1.1" xr:uid="{0A45541C-6482-4B13-8026-C2D9F1D245DA}"/>
    <hyperlink ref="A16" location="'Table 1.1.2'!A1" display="Table 1.1.2" xr:uid="{B630C410-FA1C-4094-A670-2461E194D1EF}"/>
    <hyperlink ref="A17" location="'2 Own Funds and Capital Buffers'!A1" display="'2 Own Funds and Capital Buffers'!A1" xr:uid="{C283A1A6-1A0E-4D2A-8B6F-CFE2EB9C6FE4}"/>
    <hyperlink ref="A18" location="'2.1 Own Funds composition'!A1" display="2.1" xr:uid="{B24EF0B1-DC12-4971-A22E-1AB3B40AB02D}"/>
    <hyperlink ref="A19" location="Index!A1" display="Table 2.1.1" xr:uid="{9BB4B925-9FA2-45FD-A854-7B70B2376C92}"/>
    <hyperlink ref="A21" location="'Table 2.2.1'!A1" display="Table 2.2.1" xr:uid="{2D3AF8C6-A775-4B47-BEEB-05F1EAB18A0A}"/>
    <hyperlink ref="A23" location="'Table 2.3.1'!A1" display="Table 2.3.1" xr:uid="{98390601-387A-47E7-86D9-A57227255C5D}"/>
    <hyperlink ref="A24" location="'Table 2.3.2'!A1" display="Table 2.3.2" xr:uid="{1F39C008-BD7B-4A34-967E-00ADC9409BE7}"/>
    <hyperlink ref="A25" location="'Table 2.3.3'!A1" display="Table 2.3.3" xr:uid="{BA1AD6BD-9114-4F52-BBBB-107639F17043}"/>
    <hyperlink ref="A27" location="'2.4 Capital buffers'!A1" display="2.4" xr:uid="{914301C9-7B67-4FA7-8C0F-A8E752832CB3}"/>
    <hyperlink ref="A28" location="'Table 2.4.1'!A1" display="Table 2.4.1" xr:uid="{15F106A0-1E66-4AA7-83B6-C8E74DE3EF8D}"/>
    <hyperlink ref="A29" location="'Table 2.4.2'!A1" display="Table 2.4.2" xr:uid="{8C30CB85-8DB9-4BF9-86B3-B62D702A9253}"/>
    <hyperlink ref="A31" location="'Table 2.5.1'!A1" display="Table 2.5.1" xr:uid="{A18E1572-85E3-4E03-B369-DBE83B8B52C6}"/>
    <hyperlink ref="A32" location="'2.6 Leverage ratio'!A1" display="2.6" xr:uid="{D2B5BD00-3548-4F80-807A-AED8D7E2FECA}"/>
    <hyperlink ref="A33" location="'Table 2.6.1'!A1" display="Table 2.6.1" xr:uid="{EE89D375-B289-438D-AC4B-223456E6DD90}"/>
    <hyperlink ref="A34" location="'Table 2.6.2'!A1" display="Table 2.6.2" xr:uid="{4A95F624-F0EF-401F-934D-1B7A462D57BC}"/>
    <hyperlink ref="A35" location="'Table 2.6.3'!A1" display="Table 2.6.3" xr:uid="{285835EF-9072-4DCC-B263-07917FFF529E}"/>
    <hyperlink ref="A41" location="'Table 3.1.3'!A1" display="Table 3.1.3" xr:uid="{7F7A2795-907C-45D3-91BB-42DC889B0110}"/>
    <hyperlink ref="A42" location="'Table 3.1.4'!A1" display="Table 3.1.4" xr:uid="{4189E4D3-9354-446D-B929-12408F0F1320}"/>
    <hyperlink ref="A43" location="'Table 3.1.5'!A1" display="Table 3.1.5" xr:uid="{B05745D5-4D3E-4A95-8AD5-A0B530BF02E4}"/>
    <hyperlink ref="A44" location="'Table 3.1.6'!A1" display="Table 3.1.6" xr:uid="{FFFD7307-E084-4DC4-B1F4-92EC8D47A216}"/>
    <hyperlink ref="A47" location="'Table 3.2.1'!A1" display="Table 3.2.1" xr:uid="{AF06827B-32B6-44FE-8431-B40D4C570678}"/>
    <hyperlink ref="A49" location="'Table 3.3.1'!A1" display="Table 3.3.1" xr:uid="{384EC18B-2C9C-4497-99E5-6D51906B8AC3}"/>
    <hyperlink ref="A50" location="'Table 3.3.2'!A1" display="Table 3.3.2" xr:uid="{B5ABDC72-FE92-4CA1-A3D8-6E525AFC6355}"/>
    <hyperlink ref="A51" location="'3.4 Credit risk mitigation'!A1" display="3.4" xr:uid="{F48A6C8A-4D3A-450E-B6F6-64100EF66171}"/>
    <hyperlink ref="A53" location="'Table 3.4.2'!A1" display="Table 3.4.2" xr:uid="{426CCA8D-BCCC-4D37-92F6-91202A8B9134}"/>
    <hyperlink ref="B17" location="'2 Own Funds and Capital Buffers'!A1" display="OWN FUNDS AND CAPITAL BUFFERS" xr:uid="{55D05E0A-A891-4FC6-9022-0C226C0616E9}"/>
    <hyperlink ref="B14" location="'1 Key metrics'!A1" display="Key metrics (Article 447 (a-g) and Article 438 (b) CRR)" xr:uid="{7F209F86-088C-4747-93B5-97528531CDA3}"/>
    <hyperlink ref="B16" location="'Table 1.1.2'!A1" display="Key metrics of own funds and eligible liabilities (EU KM2)" xr:uid="{AEF6164C-F11C-4CF2-BD03-92CEAFC1B291}"/>
    <hyperlink ref="B15" location="'Table 1.1.1'!A1" display="Key metrics (EU KM1)" xr:uid="{2C6CA5FD-4E8B-4E58-A70C-98924CF047AA}"/>
    <hyperlink ref="B13" location="'1 Key metrics'!A1" display="KEY METRICS" xr:uid="{B27C41F0-7EB6-4E37-8FE0-13C42245AD0A}"/>
    <hyperlink ref="A20:B20" location="'2.2 Main features of own funds'!A1" display="2.2" xr:uid="{A0F12640-BAEB-4793-85CB-A386D1B75662}"/>
    <hyperlink ref="A22:B22" location="'2.3 Capital requirements'!A1" display="2.3" xr:uid="{081F027A-2B71-483D-82B6-8D96233CAC5B}"/>
    <hyperlink ref="A30:B30" location="'2.5 Eligible liabilities'!A1" display="2.5" xr:uid="{68D647EE-2DF7-49BD-BB9B-552D657E9070}"/>
    <hyperlink ref="A37:B37" location="'3 Credit risk and credit risk m'!A1" display="'3 Credit risk and credit risk m'!A1" xr:uid="{70BF87E4-C655-4EDB-8979-EB9CC6194902}"/>
    <hyperlink ref="A38:B38" location="'3.1 General information'!A1" display="3.1" xr:uid="{43F85EEC-C016-4B48-8EDB-214BDDDD53DD}"/>
    <hyperlink ref="A46:B46" location="'3.2 Credit quality '!A1" display="3.2" xr:uid="{8853D987-94DB-4D9C-A2F7-9107A41CBDE7}"/>
    <hyperlink ref="A48:B48" location="'3.3 Forborne exposures '!A1" display="3.3" xr:uid="{D94177AF-E28D-4235-8589-35BEB4130913}"/>
    <hyperlink ref="A78:B78" location="'5 Operational risk'!A1" display="'5 Operational risk'!A1" xr:uid="{F55FF9D6-E9F5-4899-AB1F-5B67B636F36C}"/>
    <hyperlink ref="A79:B79" location="'5 Operational risk'!A1" display="5.1" xr:uid="{EC2AFC49-AD55-4BFE-8FB6-B8F7302D65F7}"/>
    <hyperlink ref="A92:B92" location="'7.2 Asset Encumbrance'!A1" display="7.2" xr:uid="{7686829A-904A-42D1-8233-F352E56FDF99}"/>
    <hyperlink ref="A112" location="'10 Requirements'!A1" display="'10 Requirements'!A1" xr:uid="{936C1E42-0D78-40D9-A83B-686D4DAC8654}"/>
    <hyperlink ref="B112" location="'10 Requirements'!A1" display="Requirements" xr:uid="{E6F33355-B194-4F9B-811D-011EB6231121}"/>
    <hyperlink ref="A113" location="'Table 10.1'!A1" display="Table 10.1" xr:uid="{60B2E6BD-D291-405B-92FC-393AC0DEBF2A}"/>
    <hyperlink ref="A114" location="'Table 10.2'!A1" display="Table 10.2" xr:uid="{338D073F-4AB8-45EF-9088-A21DF2215116}"/>
    <hyperlink ref="B113" location="'Table 10.1'!A1" display="Compliance with regulatory disclosure requirements" xr:uid="{A4D2F5BE-546D-4AF0-B50F-F8A242C98174}"/>
    <hyperlink ref="B114" location="'Table 10.2'!A1" display="Immaterial items not disclosed" xr:uid="{D1DF744D-61BF-4B93-A101-BD917B819BF5}"/>
    <hyperlink ref="A10" location="'Risk management'!A1" display="Regulatory framework and general requirements for disclosures risk management objectives and policies" xr:uid="{E861D7C7-C361-42AD-9707-A3C1C6866FD8}"/>
    <hyperlink ref="A74" location="'Table 3.7.7'!A1" display="Table 3.7.7" xr:uid="{655A9E1C-F65B-4722-8D67-A7C98B4A28D3}"/>
    <hyperlink ref="B74" location="'Table 3.7.7'!A1" display="Exposures to CCPs (EU CCR8)" xr:uid="{421CDB33-85A6-44AE-AAA4-0753251B4C42}"/>
    <hyperlink ref="B45" location="'Table 3.1.7'!A1" display="Collateral obtained by taking possession and execution processes (EU CQ7)" xr:uid="{B3124CC9-BF92-42FC-B8A7-8674D60CE767}"/>
    <hyperlink ref="B72" location="'Table 3.7.5'!A1" display="IRB approach – CCR exposures by exposure class and PD scale (EU CCR4)" xr:uid="{26DA46E5-20EA-405E-ACF1-D149B051248E}"/>
    <hyperlink ref="A72" location="'Table 3.7.5'!A1" display="Table 3.7.5" xr:uid="{EDB33E9E-5FBC-4C08-93CA-0A05970B6919}"/>
  </hyperlinks>
  <pageMargins left="0.7" right="0.7" top="0.75" bottom="0.75" header="0.3" footer="0.3"/>
  <pageSetup paperSize="9" scale="70" orientation="landscape" r:id="rId1"/>
  <rowBreaks count="2" manualBreakCount="2">
    <brk id="36" max="1" man="1"/>
    <brk id="74" max="1" man="1"/>
  </rowBreaks>
  <ignoredErrors>
    <ignoredError sqref="A105 A98 A92 A87 A83 A79 A76 A67 A65 A54 A51 A48 A46 A38 A32 A30 A27 A22 A20 A18 A1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6E89-DE23-407B-A325-E7F1566D2DD7}">
  <sheetPr codeName="Sheet10"/>
  <dimension ref="A1:G60"/>
  <sheetViews>
    <sheetView zoomScaleNormal="100" workbookViewId="0">
      <selection activeCell="G22" sqref="G22"/>
    </sheetView>
  </sheetViews>
  <sheetFormatPr defaultColWidth="7.875" defaultRowHeight="14.25" customHeight="1"/>
  <cols>
    <col min="1" max="1" width="7.875" style="641"/>
    <col min="2" max="2" width="8.125" style="641" bestFit="1" customWidth="1"/>
    <col min="3" max="3" width="98" style="641" bestFit="1" customWidth="1"/>
    <col min="4" max="7" width="49.375" style="641" customWidth="1"/>
    <col min="8" max="16384" width="7.875" style="641"/>
  </cols>
  <sheetData>
    <row r="1" spans="1:7" ht="14.25" customHeight="1">
      <c r="A1" s="640"/>
      <c r="B1" s="642"/>
      <c r="C1" s="642"/>
      <c r="D1" s="640"/>
      <c r="E1" s="640"/>
      <c r="F1" s="640"/>
    </row>
    <row r="2" spans="1:7" ht="18.75">
      <c r="A2" s="640"/>
      <c r="B2" s="643" t="s">
        <v>423</v>
      </c>
      <c r="C2" s="643"/>
      <c r="D2" s="640"/>
      <c r="E2" s="640"/>
      <c r="F2" s="640"/>
    </row>
    <row r="3" spans="1:7" ht="14.25" customHeight="1">
      <c r="A3" s="640"/>
      <c r="B3" s="640"/>
      <c r="C3" s="640"/>
      <c r="D3" s="640"/>
      <c r="E3" s="640"/>
      <c r="F3" s="640"/>
    </row>
    <row r="4" spans="1:7" ht="28.5" customHeight="1">
      <c r="A4" s="640"/>
      <c r="B4" s="662"/>
      <c r="C4" s="662"/>
      <c r="D4" s="639" t="s">
        <v>424</v>
      </c>
      <c r="E4" s="779" t="s">
        <v>425</v>
      </c>
      <c r="F4" s="780"/>
      <c r="G4" s="781"/>
    </row>
    <row r="5" spans="1:7" ht="15">
      <c r="A5" s="640"/>
      <c r="B5" s="644">
        <v>1</v>
      </c>
      <c r="C5" s="632" t="s">
        <v>426</v>
      </c>
      <c r="D5" s="634" t="s">
        <v>427</v>
      </c>
      <c r="E5" s="634" t="s">
        <v>427</v>
      </c>
      <c r="F5" s="633" t="s">
        <v>427</v>
      </c>
      <c r="G5" s="633" t="s">
        <v>427</v>
      </c>
    </row>
    <row r="6" spans="1:7" s="647" customFormat="1" ht="15">
      <c r="A6" s="640"/>
      <c r="B6" s="645">
        <v>2</v>
      </c>
      <c r="C6" s="633" t="s">
        <v>428</v>
      </c>
      <c r="D6" s="635" t="s">
        <v>429</v>
      </c>
      <c r="E6" s="635" t="s">
        <v>430</v>
      </c>
      <c r="F6" s="659" t="s">
        <v>431</v>
      </c>
      <c r="G6" s="659" t="s">
        <v>432</v>
      </c>
    </row>
    <row r="7" spans="1:7" ht="15">
      <c r="A7" s="640"/>
      <c r="B7" s="645" t="s">
        <v>433</v>
      </c>
      <c r="C7" s="633" t="s">
        <v>434</v>
      </c>
      <c r="D7" s="634" t="s">
        <v>435</v>
      </c>
      <c r="E7" s="634" t="s">
        <v>435</v>
      </c>
      <c r="F7" s="633" t="s">
        <v>436</v>
      </c>
      <c r="G7" s="633" t="s">
        <v>435</v>
      </c>
    </row>
    <row r="8" spans="1:7" ht="15">
      <c r="A8" s="640"/>
      <c r="B8" s="645">
        <v>3</v>
      </c>
      <c r="C8" s="633" t="s">
        <v>437</v>
      </c>
      <c r="D8" s="634" t="s">
        <v>438</v>
      </c>
      <c r="E8" s="634" t="s">
        <v>439</v>
      </c>
      <c r="F8" s="633" t="s">
        <v>440</v>
      </c>
      <c r="G8" s="633" t="s">
        <v>440</v>
      </c>
    </row>
    <row r="9" spans="1:7" ht="15">
      <c r="A9" s="640"/>
      <c r="B9" s="645" t="s">
        <v>441</v>
      </c>
      <c r="C9" s="633" t="s">
        <v>442</v>
      </c>
      <c r="D9" s="634" t="s">
        <v>443</v>
      </c>
      <c r="E9" s="634" t="s">
        <v>443</v>
      </c>
      <c r="F9" s="633" t="s">
        <v>443</v>
      </c>
      <c r="G9" s="633" t="s">
        <v>443</v>
      </c>
    </row>
    <row r="10" spans="1:7" ht="15">
      <c r="A10" s="640"/>
      <c r="B10" s="645" t="s">
        <v>444</v>
      </c>
      <c r="C10" s="638" t="s">
        <v>445</v>
      </c>
      <c r="D10" s="634" t="s">
        <v>444</v>
      </c>
      <c r="E10" s="634" t="s">
        <v>444</v>
      </c>
      <c r="F10" s="633" t="s">
        <v>444</v>
      </c>
      <c r="G10" s="633" t="s">
        <v>444</v>
      </c>
    </row>
    <row r="11" spans="1:7" ht="15">
      <c r="A11" s="640"/>
      <c r="B11" s="645">
        <v>4</v>
      </c>
      <c r="C11" s="633" t="s">
        <v>446</v>
      </c>
      <c r="D11" s="634" t="s">
        <v>447</v>
      </c>
      <c r="E11" s="634" t="s">
        <v>448</v>
      </c>
      <c r="F11" s="633" t="s">
        <v>449</v>
      </c>
      <c r="G11" s="633" t="s">
        <v>449</v>
      </c>
    </row>
    <row r="12" spans="1:7" ht="15">
      <c r="A12" s="640"/>
      <c r="B12" s="645">
        <v>5</v>
      </c>
      <c r="C12" s="633" t="s">
        <v>450</v>
      </c>
      <c r="D12" s="634" t="s">
        <v>447</v>
      </c>
      <c r="E12" s="634" t="s">
        <v>448</v>
      </c>
      <c r="F12" s="633" t="s">
        <v>449</v>
      </c>
      <c r="G12" s="633" t="s">
        <v>449</v>
      </c>
    </row>
    <row r="13" spans="1:7" ht="15">
      <c r="A13" s="640"/>
      <c r="B13" s="645">
        <v>6</v>
      </c>
      <c r="C13" s="633" t="s">
        <v>451</v>
      </c>
      <c r="D13" s="634" t="s">
        <v>452</v>
      </c>
      <c r="E13" s="634" t="s">
        <v>452</v>
      </c>
      <c r="F13" s="633" t="s">
        <v>452</v>
      </c>
      <c r="G13" s="633" t="s">
        <v>452</v>
      </c>
    </row>
    <row r="14" spans="1:7" ht="15">
      <c r="A14" s="640"/>
      <c r="B14" s="645">
        <v>7</v>
      </c>
      <c r="C14" s="633" t="s">
        <v>453</v>
      </c>
      <c r="D14" s="634" t="s">
        <v>454</v>
      </c>
      <c r="E14" s="634" t="s">
        <v>455</v>
      </c>
      <c r="F14" s="633" t="s">
        <v>455</v>
      </c>
      <c r="G14" s="633" t="s">
        <v>455</v>
      </c>
    </row>
    <row r="15" spans="1:7" ht="15">
      <c r="A15" s="640"/>
      <c r="B15" s="645">
        <v>8</v>
      </c>
      <c r="C15" s="633" t="s">
        <v>456</v>
      </c>
      <c r="D15" s="634">
        <v>170</v>
      </c>
      <c r="E15" s="634">
        <v>60</v>
      </c>
      <c r="F15" s="634">
        <v>350</v>
      </c>
      <c r="G15" s="634">
        <v>99</v>
      </c>
    </row>
    <row r="16" spans="1:7" ht="15">
      <c r="A16" s="640"/>
      <c r="B16" s="645">
        <v>9</v>
      </c>
      <c r="C16" s="633" t="s">
        <v>457</v>
      </c>
      <c r="D16" s="634" t="s">
        <v>443</v>
      </c>
      <c r="E16" s="634" t="s">
        <v>458</v>
      </c>
      <c r="F16" s="633" t="s">
        <v>459</v>
      </c>
      <c r="G16" s="633" t="s">
        <v>460</v>
      </c>
    </row>
    <row r="17" spans="1:7" ht="15">
      <c r="A17" s="640"/>
      <c r="B17" s="645" t="s">
        <v>461</v>
      </c>
      <c r="C17" s="633" t="s">
        <v>462</v>
      </c>
      <c r="D17" s="634" t="s">
        <v>443</v>
      </c>
      <c r="E17" s="634" t="s">
        <v>463</v>
      </c>
      <c r="F17" s="633" t="s">
        <v>464</v>
      </c>
      <c r="G17" s="633" t="s">
        <v>465</v>
      </c>
    </row>
    <row r="18" spans="1:7" s="648" customFormat="1" ht="15">
      <c r="A18" s="640"/>
      <c r="B18" s="645" t="s">
        <v>466</v>
      </c>
      <c r="C18" s="633" t="s">
        <v>467</v>
      </c>
      <c r="D18" s="634" t="s">
        <v>443</v>
      </c>
      <c r="E18" s="634">
        <v>100</v>
      </c>
      <c r="F18" s="633" t="s">
        <v>464</v>
      </c>
      <c r="G18" s="633" t="s">
        <v>464</v>
      </c>
    </row>
    <row r="19" spans="1:7" ht="15">
      <c r="A19" s="640"/>
      <c r="B19" s="645">
        <v>10</v>
      </c>
      <c r="C19" s="633" t="s">
        <v>468</v>
      </c>
      <c r="D19" s="634" t="s">
        <v>469</v>
      </c>
      <c r="E19" s="634" t="s">
        <v>469</v>
      </c>
      <c r="F19" s="633" t="s">
        <v>470</v>
      </c>
      <c r="G19" s="633" t="s">
        <v>470</v>
      </c>
    </row>
    <row r="20" spans="1:7" ht="15">
      <c r="A20" s="640"/>
      <c r="B20" s="645">
        <v>11</v>
      </c>
      <c r="C20" s="633" t="s">
        <v>471</v>
      </c>
      <c r="D20" s="634" t="s">
        <v>443</v>
      </c>
      <c r="E20" s="634" t="s">
        <v>472</v>
      </c>
      <c r="F20" s="633" t="s">
        <v>473</v>
      </c>
      <c r="G20" s="633" t="s">
        <v>474</v>
      </c>
    </row>
    <row r="21" spans="1:7" ht="15">
      <c r="A21" s="640"/>
      <c r="B21" s="645">
        <v>12</v>
      </c>
      <c r="C21" s="633" t="s">
        <v>475</v>
      </c>
      <c r="D21" s="634" t="s">
        <v>476</v>
      </c>
      <c r="E21" s="634" t="s">
        <v>476</v>
      </c>
      <c r="F21" s="633" t="s">
        <v>477</v>
      </c>
      <c r="G21" s="633" t="s">
        <v>477</v>
      </c>
    </row>
    <row r="22" spans="1:7" ht="15">
      <c r="A22" s="640"/>
      <c r="B22" s="645">
        <v>13</v>
      </c>
      <c r="C22" s="633" t="s">
        <v>478</v>
      </c>
      <c r="D22" s="634" t="s">
        <v>479</v>
      </c>
      <c r="E22" s="634" t="s">
        <v>480</v>
      </c>
      <c r="F22" s="633" t="s">
        <v>481</v>
      </c>
      <c r="G22" s="633" t="s">
        <v>482</v>
      </c>
    </row>
    <row r="23" spans="1:7" ht="15">
      <c r="A23" s="640"/>
      <c r="B23" s="645">
        <v>14</v>
      </c>
      <c r="C23" s="633" t="s">
        <v>483</v>
      </c>
      <c r="D23" s="634" t="s">
        <v>484</v>
      </c>
      <c r="E23" s="634" t="s">
        <v>485</v>
      </c>
      <c r="F23" s="633" t="s">
        <v>485</v>
      </c>
      <c r="G23" s="633" t="s">
        <v>485</v>
      </c>
    </row>
    <row r="24" spans="1:7" ht="29.25">
      <c r="A24" s="640"/>
      <c r="B24" s="645">
        <v>15</v>
      </c>
      <c r="C24" s="633" t="s">
        <v>486</v>
      </c>
      <c r="D24" s="636" t="s">
        <v>443</v>
      </c>
      <c r="E24" s="636" t="s">
        <v>487</v>
      </c>
      <c r="F24" s="660" t="s">
        <v>488</v>
      </c>
      <c r="G24" s="660" t="s">
        <v>489</v>
      </c>
    </row>
    <row r="25" spans="1:7" ht="15">
      <c r="A25" s="640"/>
      <c r="B25" s="645">
        <v>16</v>
      </c>
      <c r="C25" s="633" t="s">
        <v>490</v>
      </c>
      <c r="D25" s="634" t="s">
        <v>443</v>
      </c>
      <c r="E25" s="634" t="s">
        <v>491</v>
      </c>
      <c r="F25" s="633" t="s">
        <v>492</v>
      </c>
      <c r="G25" s="633" t="s">
        <v>491</v>
      </c>
    </row>
    <row r="26" spans="1:7" ht="15">
      <c r="A26" s="640"/>
      <c r="B26" s="645" t="s">
        <v>444</v>
      </c>
      <c r="C26" s="638" t="s">
        <v>493</v>
      </c>
      <c r="D26" s="637" t="s">
        <v>444</v>
      </c>
      <c r="E26" s="637" t="s">
        <v>444</v>
      </c>
      <c r="F26" s="660" t="s">
        <v>444</v>
      </c>
      <c r="G26" s="660" t="s">
        <v>444</v>
      </c>
    </row>
    <row r="27" spans="1:7" ht="15">
      <c r="A27" s="640"/>
      <c r="B27" s="645">
        <v>17</v>
      </c>
      <c r="C27" s="633" t="s">
        <v>494</v>
      </c>
      <c r="D27" s="634" t="s">
        <v>443</v>
      </c>
      <c r="E27" s="634" t="s">
        <v>495</v>
      </c>
      <c r="F27" s="660" t="s">
        <v>496</v>
      </c>
      <c r="G27" s="660" t="s">
        <v>495</v>
      </c>
    </row>
    <row r="28" spans="1:7" ht="29.25">
      <c r="A28" s="640"/>
      <c r="B28" s="645">
        <v>18</v>
      </c>
      <c r="C28" s="633" t="s">
        <v>497</v>
      </c>
      <c r="D28" s="636" t="s">
        <v>443</v>
      </c>
      <c r="E28" s="636" t="s">
        <v>498</v>
      </c>
      <c r="F28" s="660" t="s">
        <v>499</v>
      </c>
      <c r="G28" s="660" t="s">
        <v>500</v>
      </c>
    </row>
    <row r="29" spans="1:7" s="649" customFormat="1" ht="15">
      <c r="A29" s="640"/>
      <c r="B29" s="645">
        <v>19</v>
      </c>
      <c r="C29" s="633" t="s">
        <v>501</v>
      </c>
      <c r="D29" s="634" t="s">
        <v>443</v>
      </c>
      <c r="E29" s="634" t="s">
        <v>484</v>
      </c>
      <c r="F29" s="661" t="s">
        <v>484</v>
      </c>
      <c r="G29" s="661" t="s">
        <v>484</v>
      </c>
    </row>
    <row r="30" spans="1:7" ht="15">
      <c r="A30" s="640"/>
      <c r="B30" s="645" t="s">
        <v>320</v>
      </c>
      <c r="C30" s="633" t="s">
        <v>502</v>
      </c>
      <c r="D30" s="634" t="s">
        <v>503</v>
      </c>
      <c r="E30" s="634" t="s">
        <v>503</v>
      </c>
      <c r="F30" s="633" t="s">
        <v>504</v>
      </c>
      <c r="G30" s="633" t="s">
        <v>504</v>
      </c>
    </row>
    <row r="31" spans="1:7" ht="15">
      <c r="A31" s="640"/>
      <c r="B31" s="645" t="s">
        <v>322</v>
      </c>
      <c r="C31" s="633" t="s">
        <v>505</v>
      </c>
      <c r="D31" s="634" t="s">
        <v>503</v>
      </c>
      <c r="E31" s="634" t="s">
        <v>503</v>
      </c>
      <c r="F31" s="660" t="s">
        <v>504</v>
      </c>
      <c r="G31" s="660" t="s">
        <v>504</v>
      </c>
    </row>
    <row r="32" spans="1:7" ht="15">
      <c r="A32" s="640"/>
      <c r="B32" s="645">
        <v>21</v>
      </c>
      <c r="C32" s="633" t="s">
        <v>506</v>
      </c>
      <c r="D32" s="634" t="s">
        <v>443</v>
      </c>
      <c r="E32" s="634" t="s">
        <v>484</v>
      </c>
      <c r="F32" s="633" t="s">
        <v>484</v>
      </c>
      <c r="G32" s="633" t="s">
        <v>484</v>
      </c>
    </row>
    <row r="33" spans="1:7" ht="15">
      <c r="A33" s="640"/>
      <c r="B33" s="645">
        <v>22</v>
      </c>
      <c r="C33" s="633" t="s">
        <v>507</v>
      </c>
      <c r="D33" s="634" t="s">
        <v>443</v>
      </c>
      <c r="E33" s="634" t="s">
        <v>508</v>
      </c>
      <c r="F33" s="633" t="s">
        <v>508</v>
      </c>
      <c r="G33" s="633" t="s">
        <v>508</v>
      </c>
    </row>
    <row r="34" spans="1:7" ht="15">
      <c r="A34" s="640"/>
      <c r="B34" s="645">
        <v>23</v>
      </c>
      <c r="C34" s="633" t="s">
        <v>509</v>
      </c>
      <c r="D34" s="634" t="s">
        <v>443</v>
      </c>
      <c r="E34" s="634" t="s">
        <v>510</v>
      </c>
      <c r="F34" s="633" t="s">
        <v>510</v>
      </c>
      <c r="G34" s="633" t="s">
        <v>510</v>
      </c>
    </row>
    <row r="35" spans="1:7" ht="15">
      <c r="A35" s="640"/>
      <c r="B35" s="645">
        <v>24</v>
      </c>
      <c r="C35" s="633" t="s">
        <v>511</v>
      </c>
      <c r="D35" s="634" t="s">
        <v>443</v>
      </c>
      <c r="E35" s="634" t="s">
        <v>443</v>
      </c>
      <c r="F35" s="633" t="s">
        <v>443</v>
      </c>
      <c r="G35" s="633" t="s">
        <v>443</v>
      </c>
    </row>
    <row r="36" spans="1:7" ht="15">
      <c r="A36" s="640"/>
      <c r="B36" s="645">
        <v>25</v>
      </c>
      <c r="C36" s="633" t="s">
        <v>512</v>
      </c>
      <c r="D36" s="634" t="s">
        <v>443</v>
      </c>
      <c r="E36" s="634" t="s">
        <v>443</v>
      </c>
      <c r="F36" s="633" t="s">
        <v>443</v>
      </c>
      <c r="G36" s="633" t="s">
        <v>443</v>
      </c>
    </row>
    <row r="37" spans="1:7" ht="15">
      <c r="A37" s="640"/>
      <c r="B37" s="645">
        <v>26</v>
      </c>
      <c r="C37" s="633" t="s">
        <v>513</v>
      </c>
      <c r="D37" s="634" t="s">
        <v>443</v>
      </c>
      <c r="E37" s="634" t="s">
        <v>443</v>
      </c>
      <c r="F37" s="633" t="s">
        <v>514</v>
      </c>
      <c r="G37" s="633" t="s">
        <v>443</v>
      </c>
    </row>
    <row r="38" spans="1:7" ht="15">
      <c r="A38" s="640"/>
      <c r="B38" s="645">
        <v>27</v>
      </c>
      <c r="C38" s="633" t="s">
        <v>515</v>
      </c>
      <c r="D38" s="634" t="s">
        <v>443</v>
      </c>
      <c r="E38" s="634" t="s">
        <v>443</v>
      </c>
      <c r="F38" s="633" t="s">
        <v>443</v>
      </c>
      <c r="G38" s="633" t="s">
        <v>443</v>
      </c>
    </row>
    <row r="39" spans="1:7" ht="15">
      <c r="A39" s="640"/>
      <c r="B39" s="645">
        <v>28</v>
      </c>
      <c r="C39" s="633" t="s">
        <v>516</v>
      </c>
      <c r="D39" s="634" t="s">
        <v>443</v>
      </c>
      <c r="E39" s="634" t="s">
        <v>443</v>
      </c>
      <c r="F39" s="633" t="s">
        <v>443</v>
      </c>
      <c r="G39" s="633" t="s">
        <v>443</v>
      </c>
    </row>
    <row r="40" spans="1:7" ht="15">
      <c r="A40" s="640"/>
      <c r="B40" s="645">
        <v>29</v>
      </c>
      <c r="C40" s="633" t="s">
        <v>517</v>
      </c>
      <c r="D40" s="634" t="s">
        <v>443</v>
      </c>
      <c r="E40" s="634" t="s">
        <v>443</v>
      </c>
      <c r="F40" s="633" t="s">
        <v>443</v>
      </c>
      <c r="G40" s="633" t="s">
        <v>443</v>
      </c>
    </row>
    <row r="41" spans="1:7" ht="15">
      <c r="A41" s="640"/>
      <c r="B41" s="645">
        <v>30</v>
      </c>
      <c r="C41" s="633" t="s">
        <v>518</v>
      </c>
      <c r="D41" s="634" t="s">
        <v>443</v>
      </c>
      <c r="E41" s="634" t="s">
        <v>485</v>
      </c>
      <c r="F41" s="633" t="s">
        <v>443</v>
      </c>
      <c r="G41" s="633" t="s">
        <v>443</v>
      </c>
    </row>
    <row r="42" spans="1:7" ht="86.25">
      <c r="A42" s="640"/>
      <c r="B42" s="645">
        <v>31</v>
      </c>
      <c r="C42" s="633" t="s">
        <v>519</v>
      </c>
      <c r="D42" s="636" t="s">
        <v>443</v>
      </c>
      <c r="E42" s="636" t="s">
        <v>520</v>
      </c>
      <c r="F42" s="660" t="s">
        <v>443</v>
      </c>
      <c r="G42" s="660" t="s">
        <v>443</v>
      </c>
    </row>
    <row r="43" spans="1:7" ht="15">
      <c r="A43" s="640"/>
      <c r="B43" s="645">
        <v>32</v>
      </c>
      <c r="C43" s="633" t="s">
        <v>521</v>
      </c>
      <c r="D43" s="634" t="s">
        <v>443</v>
      </c>
      <c r="E43" s="634" t="s">
        <v>522</v>
      </c>
      <c r="F43" s="633" t="s">
        <v>443</v>
      </c>
      <c r="G43" s="633" t="s">
        <v>443</v>
      </c>
    </row>
    <row r="44" spans="1:7" ht="15">
      <c r="A44" s="640"/>
      <c r="B44" s="645">
        <v>33</v>
      </c>
      <c r="C44" s="633" t="s">
        <v>523</v>
      </c>
      <c r="D44" s="634" t="s">
        <v>443</v>
      </c>
      <c r="E44" s="634" t="s">
        <v>524</v>
      </c>
      <c r="F44" s="633" t="s">
        <v>443</v>
      </c>
      <c r="G44" s="633" t="s">
        <v>443</v>
      </c>
    </row>
    <row r="45" spans="1:7" ht="15">
      <c r="A45" s="640"/>
      <c r="B45" s="645">
        <v>34</v>
      </c>
      <c r="C45" s="633" t="s">
        <v>525</v>
      </c>
      <c r="D45" s="634" t="s">
        <v>443</v>
      </c>
      <c r="E45" s="634" t="s">
        <v>526</v>
      </c>
      <c r="F45" s="633" t="s">
        <v>443</v>
      </c>
      <c r="G45" s="633" t="s">
        <v>443</v>
      </c>
    </row>
    <row r="46" spans="1:7" ht="15">
      <c r="A46" s="640"/>
      <c r="B46" s="645" t="s">
        <v>527</v>
      </c>
      <c r="C46" s="633" t="s">
        <v>528</v>
      </c>
      <c r="D46" s="634" t="s">
        <v>443</v>
      </c>
      <c r="E46" s="634" t="s">
        <v>443</v>
      </c>
      <c r="F46" s="633" t="s">
        <v>443</v>
      </c>
      <c r="G46" s="633" t="s">
        <v>443</v>
      </c>
    </row>
    <row r="47" spans="1:7" ht="15">
      <c r="A47" s="640"/>
      <c r="B47" s="645" t="s">
        <v>529</v>
      </c>
      <c r="C47" s="633" t="s">
        <v>530</v>
      </c>
      <c r="D47" s="634" t="s">
        <v>531</v>
      </c>
      <c r="E47" s="634" t="s">
        <v>532</v>
      </c>
      <c r="F47" s="633" t="s">
        <v>533</v>
      </c>
      <c r="G47" s="633" t="s">
        <v>533</v>
      </c>
    </row>
    <row r="48" spans="1:7" ht="15">
      <c r="A48" s="640"/>
      <c r="B48" s="645">
        <v>35</v>
      </c>
      <c r="C48" s="633" t="s">
        <v>534</v>
      </c>
      <c r="D48" s="634" t="s">
        <v>448</v>
      </c>
      <c r="E48" s="634" t="s">
        <v>449</v>
      </c>
      <c r="F48" s="633" t="s">
        <v>535</v>
      </c>
      <c r="G48" s="633" t="s">
        <v>535</v>
      </c>
    </row>
    <row r="49" spans="1:7" ht="15">
      <c r="A49" s="640"/>
      <c r="B49" s="645">
        <v>36</v>
      </c>
      <c r="C49" s="633" t="s">
        <v>536</v>
      </c>
      <c r="D49" s="634" t="s">
        <v>484</v>
      </c>
      <c r="E49" s="634" t="s">
        <v>484</v>
      </c>
      <c r="F49" s="633" t="s">
        <v>443</v>
      </c>
      <c r="G49" s="633" t="s">
        <v>443</v>
      </c>
    </row>
    <row r="50" spans="1:7" ht="15">
      <c r="A50" s="640"/>
      <c r="B50" s="645">
        <v>37</v>
      </c>
      <c r="C50" s="633" t="s">
        <v>537</v>
      </c>
      <c r="D50" s="634" t="s">
        <v>443</v>
      </c>
      <c r="E50" s="634" t="s">
        <v>443</v>
      </c>
      <c r="F50" s="633" t="s">
        <v>443</v>
      </c>
      <c r="G50" s="633" t="s">
        <v>443</v>
      </c>
    </row>
    <row r="51" spans="1:7" ht="15">
      <c r="A51" s="640"/>
      <c r="B51" s="645" t="s">
        <v>538</v>
      </c>
      <c r="C51" s="633" t="s">
        <v>539</v>
      </c>
      <c r="D51" s="634" t="s">
        <v>443</v>
      </c>
      <c r="E51" s="634" t="s">
        <v>443</v>
      </c>
      <c r="F51" s="633" t="s">
        <v>443</v>
      </c>
      <c r="G51" s="633" t="s">
        <v>443</v>
      </c>
    </row>
    <row r="52" spans="1:7" ht="14.25" customHeight="1">
      <c r="A52" s="640"/>
      <c r="B52" s="770" t="s">
        <v>540</v>
      </c>
      <c r="C52" s="771"/>
      <c r="D52" s="772"/>
      <c r="E52" s="662"/>
      <c r="F52" s="662"/>
    </row>
    <row r="53" spans="1:7" ht="15">
      <c r="A53" s="640"/>
      <c r="B53" s="773"/>
      <c r="C53" s="774"/>
      <c r="D53" s="775"/>
      <c r="E53" s="662"/>
      <c r="F53" s="662"/>
    </row>
    <row r="54" spans="1:7">
      <c r="B54" s="776"/>
      <c r="C54" s="777"/>
      <c r="D54" s="778"/>
    </row>
    <row r="55" spans="1:7">
      <c r="B55" s="646"/>
    </row>
    <row r="56" spans="1:7">
      <c r="B56" s="646"/>
    </row>
    <row r="60" spans="1:7" ht="6" customHeight="1"/>
  </sheetData>
  <mergeCells count="2">
    <mergeCell ref="B52:D54"/>
    <mergeCell ref="E4:G4"/>
  </mergeCells>
  <pageMargins left="0.7" right="0.7" top="0.75" bottom="0.75" header="0.3" footer="0.3"/>
  <pageSetup paperSize="9" scale="3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1CB5-0752-4BFF-BBBC-69647DA7BA75}">
  <sheetPr codeName="Sheet11"/>
  <dimension ref="A1:D9"/>
  <sheetViews>
    <sheetView zoomScaleNormal="100" workbookViewId="0">
      <selection activeCell="B20" sqref="B20"/>
    </sheetView>
  </sheetViews>
  <sheetFormatPr defaultColWidth="7.625" defaultRowHeight="14.25"/>
  <cols>
    <col min="1" max="1" width="9.875" style="88" bestFit="1" customWidth="1"/>
    <col min="2" max="2" width="91" bestFit="1" customWidth="1"/>
  </cols>
  <sheetData>
    <row r="1" spans="1:4" s="93" customFormat="1" ht="15">
      <c r="A1" s="20">
        <v>2</v>
      </c>
      <c r="B1" s="13" t="s">
        <v>14</v>
      </c>
      <c r="C1" s="92"/>
      <c r="D1" s="92"/>
    </row>
    <row r="2" spans="1:4" s="93" customFormat="1" ht="15">
      <c r="A2" s="96" t="s">
        <v>23</v>
      </c>
      <c r="B2" s="13" t="s">
        <v>24</v>
      </c>
      <c r="C2" s="92"/>
      <c r="D2" s="92"/>
    </row>
    <row r="3" spans="1:4">
      <c r="A3" s="8" t="s">
        <v>25</v>
      </c>
      <c r="B3" s="87" t="s">
        <v>26</v>
      </c>
      <c r="C3" s="91"/>
      <c r="D3" s="91"/>
    </row>
    <row r="4" spans="1:4" s="1" customFormat="1">
      <c r="A4" s="8" t="s">
        <v>27</v>
      </c>
      <c r="B4" s="87" t="s">
        <v>28</v>
      </c>
      <c r="C4" s="91"/>
      <c r="D4" s="91"/>
    </row>
    <row r="5" spans="1:4" s="1" customFormat="1">
      <c r="A5" s="8" t="s">
        <v>29</v>
      </c>
      <c r="B5" s="87" t="s">
        <v>30</v>
      </c>
      <c r="C5" s="91"/>
      <c r="D5" s="91"/>
    </row>
    <row r="6" spans="1:4" s="1" customFormat="1">
      <c r="A6" s="9" t="s">
        <v>31</v>
      </c>
      <c r="B6" s="9" t="s">
        <v>2007</v>
      </c>
      <c r="C6" s="91"/>
      <c r="D6" s="91"/>
    </row>
    <row r="9" spans="1:4">
      <c r="B9" s="27"/>
      <c r="C9" s="27"/>
    </row>
  </sheetData>
  <hyperlinks>
    <hyperlink ref="B3" location="'Table 2.3.1'!A1" display="Overview of total risk exposure amounts (EU OV1)" xr:uid="{0D12E8E1-492E-4388-AEFF-FDB11E89256F}"/>
    <hyperlink ref="B4" location="'Table 2.3.2'!A1" display="Insurance participations (EU INS1)" xr:uid="{FF3C9F7C-3295-4F18-8505-9BD243DFE4B6}"/>
    <hyperlink ref="B5" location="'Table 2.3.3'!A1" display="Financial conglomerates information on own funds and capital adequacy ratio (EU INS2)" xr:uid="{7B34C2D7-3486-49F1-9C78-768A954700F5}"/>
    <hyperlink ref="A3" location="'Table 2.3.1'!A1" display="Table 2.3.1" xr:uid="{01609A71-C767-4F38-9473-43C8333413DD}"/>
    <hyperlink ref="A4" location="'Table 2.3.2'!A1" display="Table 2.3.2" xr:uid="{E5B875C6-987A-4056-9216-1B1F2F7C9987}"/>
    <hyperlink ref="A5" location="'Table 2.3.3'!A1" display="Table 2.3.3" xr:uid="{7B0FC4F2-AAFA-445C-BEDC-6A324E46DD57}"/>
  </hyperlinks>
  <pageMargins left="0.7" right="0.7" top="0.75" bottom="0.75" header="0.3" footer="0.3"/>
  <pageSetup paperSize="9" orientation="landscape" r:id="rId1"/>
  <ignoredErrors>
    <ignoredError sqref="A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B84-FDF8-4867-B25C-E17C9244833D}">
  <sheetPr codeName="Sheet12"/>
  <dimension ref="A1:F51"/>
  <sheetViews>
    <sheetView zoomScaleNormal="100" workbookViewId="0">
      <selection activeCell="G22" sqref="G22"/>
    </sheetView>
  </sheetViews>
  <sheetFormatPr defaultColWidth="8.125" defaultRowHeight="14.25"/>
  <cols>
    <col min="1" max="1" width="9" customWidth="1"/>
    <col min="2" max="2" width="51" customWidth="1"/>
    <col min="3" max="5" width="25.125" style="122" customWidth="1"/>
  </cols>
  <sheetData>
    <row r="1" spans="1:6" ht="20.25">
      <c r="A1" s="25" t="s">
        <v>26</v>
      </c>
      <c r="B1" s="25"/>
      <c r="C1" s="25"/>
      <c r="D1" s="25"/>
      <c r="E1" s="25"/>
    </row>
    <row r="2" spans="1:6" ht="15">
      <c r="A2" s="782" t="s">
        <v>186</v>
      </c>
      <c r="B2" s="782"/>
      <c r="C2" s="782"/>
      <c r="D2" s="782"/>
      <c r="E2" s="782"/>
    </row>
    <row r="4" spans="1:6" ht="28.5">
      <c r="A4" s="123"/>
      <c r="B4" s="124"/>
      <c r="C4" s="783" t="s">
        <v>541</v>
      </c>
      <c r="D4" s="783"/>
      <c r="E4" s="47" t="s">
        <v>542</v>
      </c>
    </row>
    <row r="5" spans="1:6">
      <c r="A5" s="123"/>
      <c r="B5" s="124"/>
      <c r="C5" s="47" t="s">
        <v>187</v>
      </c>
      <c r="D5" s="47" t="s">
        <v>543</v>
      </c>
      <c r="E5" s="47" t="s">
        <v>188</v>
      </c>
    </row>
    <row r="6" spans="1:6" ht="15">
      <c r="A6" s="125"/>
      <c r="B6" s="126"/>
      <c r="C6" s="127" t="s">
        <v>190</v>
      </c>
      <c r="D6" s="127" t="s">
        <v>192</v>
      </c>
      <c r="E6" s="127" t="s">
        <v>190</v>
      </c>
    </row>
    <row r="7" spans="1:6">
      <c r="A7" s="34">
        <v>1</v>
      </c>
      <c r="B7" s="41" t="s">
        <v>544</v>
      </c>
      <c r="C7" s="44">
        <v>2584.8990310002964</v>
      </c>
      <c r="D7" s="44">
        <v>2574.3000000000002</v>
      </c>
      <c r="E7" s="105">
        <v>206.79192248002371</v>
      </c>
      <c r="F7" s="128"/>
    </row>
    <row r="8" spans="1:6">
      <c r="A8" s="34">
        <v>2</v>
      </c>
      <c r="B8" s="46" t="s">
        <v>545</v>
      </c>
      <c r="C8" s="44">
        <v>818.31877044527084</v>
      </c>
      <c r="D8" s="44">
        <v>727.5</v>
      </c>
      <c r="E8" s="105">
        <v>65.465501635621663</v>
      </c>
    </row>
    <row r="9" spans="1:6">
      <c r="A9" s="34">
        <v>3</v>
      </c>
      <c r="B9" s="46" t="s">
        <v>546</v>
      </c>
      <c r="C9" s="44">
        <v>991.02487458134419</v>
      </c>
      <c r="D9" s="44">
        <v>1144.5999999999999</v>
      </c>
      <c r="E9" s="105">
        <v>79.281989966507538</v>
      </c>
    </row>
    <row r="10" spans="1:6" hidden="1">
      <c r="A10" s="34">
        <v>4</v>
      </c>
      <c r="B10" s="46" t="s">
        <v>547</v>
      </c>
      <c r="C10" s="44"/>
      <c r="D10" s="44"/>
      <c r="E10" s="105"/>
    </row>
    <row r="11" spans="1:6">
      <c r="A11" s="34" t="s">
        <v>548</v>
      </c>
      <c r="B11" s="46" t="s">
        <v>549</v>
      </c>
      <c r="C11" s="44">
        <v>30.616426960000002</v>
      </c>
      <c r="D11" s="44">
        <v>26</v>
      </c>
      <c r="E11" s="105">
        <v>2.4493141568000003</v>
      </c>
    </row>
    <row r="12" spans="1:6">
      <c r="A12" s="34">
        <v>5</v>
      </c>
      <c r="B12" s="46" t="s">
        <v>550</v>
      </c>
      <c r="C12" s="44">
        <v>594.75071473681521</v>
      </c>
      <c r="D12" s="44">
        <v>577.6</v>
      </c>
      <c r="E12" s="105">
        <v>47.580057178945218</v>
      </c>
    </row>
    <row r="13" spans="1:6">
      <c r="A13" s="34">
        <v>6</v>
      </c>
      <c r="B13" s="41" t="s">
        <v>551</v>
      </c>
      <c r="C13" s="44">
        <v>22.498480412072233</v>
      </c>
      <c r="D13" s="44">
        <v>21.2</v>
      </c>
      <c r="E13" s="105">
        <v>1.7998784329657787</v>
      </c>
      <c r="F13" s="128"/>
    </row>
    <row r="14" spans="1:6">
      <c r="A14" s="34">
        <v>7</v>
      </c>
      <c r="B14" s="46" t="s">
        <v>545</v>
      </c>
      <c r="C14" s="44">
        <v>9.5257638300000007</v>
      </c>
      <c r="D14" s="44">
        <v>7.2</v>
      </c>
      <c r="E14" s="105">
        <v>0.76206110640000002</v>
      </c>
    </row>
    <row r="15" spans="1:6" hidden="1">
      <c r="A15" s="34">
        <v>8</v>
      </c>
      <c r="B15" s="46" t="s">
        <v>552</v>
      </c>
      <c r="C15" s="44"/>
      <c r="D15" s="44"/>
      <c r="E15" s="105"/>
    </row>
    <row r="16" spans="1:6">
      <c r="A16" s="34" t="s">
        <v>553</v>
      </c>
      <c r="B16" s="46" t="s">
        <v>554</v>
      </c>
      <c r="C16" s="44">
        <v>0.12627450000000001</v>
      </c>
      <c r="D16" s="44">
        <v>0.1</v>
      </c>
      <c r="E16" s="105">
        <v>1.0101960000000002E-2</v>
      </c>
    </row>
    <row r="17" spans="1:6">
      <c r="A17" s="34" t="s">
        <v>555</v>
      </c>
      <c r="B17" s="46" t="s">
        <v>556</v>
      </c>
      <c r="C17" s="44">
        <v>12.846442079726039</v>
      </c>
      <c r="D17" s="44">
        <v>13.8</v>
      </c>
      <c r="E17" s="105">
        <v>1.0277153663780831</v>
      </c>
    </row>
    <row r="18" spans="1:6" hidden="1">
      <c r="A18" s="34">
        <v>9</v>
      </c>
      <c r="B18" s="46" t="s">
        <v>557</v>
      </c>
      <c r="C18" s="44"/>
      <c r="D18" s="44"/>
      <c r="E18" s="105"/>
    </row>
    <row r="19" spans="1:6" hidden="1">
      <c r="A19" s="34">
        <v>10</v>
      </c>
      <c r="B19" s="46" t="s">
        <v>307</v>
      </c>
      <c r="C19" s="129"/>
      <c r="D19" s="129"/>
      <c r="E19" s="130"/>
    </row>
    <row r="20" spans="1:6" hidden="1">
      <c r="A20" s="34">
        <v>11</v>
      </c>
      <c r="B20" s="46" t="s">
        <v>307</v>
      </c>
      <c r="C20" s="129"/>
      <c r="D20" s="129"/>
      <c r="E20" s="130"/>
    </row>
    <row r="21" spans="1:6" hidden="1">
      <c r="A21" s="34">
        <v>12</v>
      </c>
      <c r="B21" s="46" t="s">
        <v>307</v>
      </c>
      <c r="C21" s="129"/>
      <c r="D21" s="702"/>
      <c r="E21" s="130"/>
    </row>
    <row r="22" spans="1:6" hidden="1">
      <c r="A22" s="34">
        <v>13</v>
      </c>
      <c r="B22" s="46" t="s">
        <v>307</v>
      </c>
      <c r="C22" s="129"/>
      <c r="D22" s="129"/>
      <c r="E22" s="130"/>
    </row>
    <row r="23" spans="1:6" hidden="1">
      <c r="A23" s="34">
        <v>14</v>
      </c>
      <c r="B23" s="46" t="s">
        <v>307</v>
      </c>
      <c r="C23" s="129"/>
      <c r="D23" s="129"/>
      <c r="E23" s="130"/>
    </row>
    <row r="24" spans="1:6">
      <c r="A24" s="34">
        <v>15</v>
      </c>
      <c r="B24" s="41" t="s">
        <v>558</v>
      </c>
      <c r="C24" s="105">
        <v>0</v>
      </c>
      <c r="D24" s="105">
        <v>0</v>
      </c>
      <c r="E24" s="105">
        <v>0</v>
      </c>
      <c r="F24" s="131"/>
    </row>
    <row r="25" spans="1:6" ht="28.5" hidden="1">
      <c r="A25" s="34">
        <v>16</v>
      </c>
      <c r="B25" s="41" t="s">
        <v>559</v>
      </c>
      <c r="C25" s="105"/>
      <c r="D25" s="105"/>
      <c r="E25" s="105"/>
    </row>
    <row r="26" spans="1:6" hidden="1">
      <c r="A26" s="34">
        <v>17</v>
      </c>
      <c r="B26" s="46" t="s">
        <v>560</v>
      </c>
      <c r="C26" s="36"/>
      <c r="D26" s="36"/>
      <c r="E26" s="132"/>
    </row>
    <row r="27" spans="1:6" hidden="1">
      <c r="A27" s="34">
        <v>18</v>
      </c>
      <c r="B27" s="46" t="s">
        <v>561</v>
      </c>
      <c r="C27" s="36"/>
      <c r="D27" s="36"/>
      <c r="E27" s="132"/>
    </row>
    <row r="28" spans="1:6" hidden="1">
      <c r="A28" s="34">
        <v>19</v>
      </c>
      <c r="B28" s="46" t="s">
        <v>562</v>
      </c>
      <c r="C28" s="36"/>
      <c r="D28" s="36"/>
      <c r="E28" s="132"/>
    </row>
    <row r="29" spans="1:6" hidden="1">
      <c r="A29" s="34" t="s">
        <v>563</v>
      </c>
      <c r="B29" s="46" t="s">
        <v>564</v>
      </c>
      <c r="C29" s="36"/>
      <c r="D29" s="36"/>
      <c r="E29" s="132"/>
    </row>
    <row r="30" spans="1:6" ht="28.5">
      <c r="A30" s="34">
        <v>20</v>
      </c>
      <c r="B30" s="41" t="s">
        <v>565</v>
      </c>
      <c r="C30" s="105">
        <v>0</v>
      </c>
      <c r="D30" s="105">
        <v>0</v>
      </c>
      <c r="E30" s="105">
        <v>0</v>
      </c>
    </row>
    <row r="31" spans="1:6">
      <c r="A31" s="34">
        <v>21</v>
      </c>
      <c r="B31" s="46" t="s">
        <v>545</v>
      </c>
      <c r="C31" s="105">
        <v>0</v>
      </c>
      <c r="D31" s="105">
        <v>0</v>
      </c>
      <c r="E31" s="105">
        <v>0</v>
      </c>
    </row>
    <row r="32" spans="1:6" hidden="1">
      <c r="A32" s="34">
        <v>22</v>
      </c>
      <c r="B32" s="46" t="s">
        <v>566</v>
      </c>
      <c r="C32" s="105"/>
      <c r="D32" s="105"/>
      <c r="E32" s="105"/>
    </row>
    <row r="33" spans="1:6" hidden="1">
      <c r="A33" s="34" t="s">
        <v>567</v>
      </c>
      <c r="B33" s="41" t="s">
        <v>568</v>
      </c>
      <c r="C33" s="105"/>
      <c r="D33" s="105"/>
      <c r="E33" s="105"/>
    </row>
    <row r="34" spans="1:6">
      <c r="A34" s="34">
        <v>23</v>
      </c>
      <c r="B34" s="41" t="s">
        <v>569</v>
      </c>
      <c r="C34" s="105">
        <v>495.95317265626949</v>
      </c>
      <c r="D34" s="105">
        <v>470.7</v>
      </c>
      <c r="E34" s="105">
        <v>39.676253812501557</v>
      </c>
      <c r="F34" s="131"/>
    </row>
    <row r="35" spans="1:6">
      <c r="A35" s="40" t="s">
        <v>570</v>
      </c>
      <c r="B35" s="46" t="s">
        <v>571</v>
      </c>
      <c r="C35" s="105">
        <v>495.95317265626949</v>
      </c>
      <c r="D35" s="105">
        <v>470.7</v>
      </c>
      <c r="E35" s="105">
        <v>39.676253812501557</v>
      </c>
    </row>
    <row r="36" spans="1:6" hidden="1">
      <c r="A36" s="34" t="s">
        <v>572</v>
      </c>
      <c r="B36" s="46" t="s">
        <v>573</v>
      </c>
      <c r="C36" s="105"/>
      <c r="D36" s="105"/>
      <c r="E36" s="105"/>
    </row>
    <row r="37" spans="1:6" hidden="1">
      <c r="A37" s="34" t="s">
        <v>574</v>
      </c>
      <c r="B37" s="46" t="s">
        <v>575</v>
      </c>
      <c r="C37" s="105"/>
      <c r="D37" s="105"/>
      <c r="E37" s="105"/>
    </row>
    <row r="38" spans="1:6" ht="30" hidden="1" customHeight="1">
      <c r="A38" s="90">
        <v>24</v>
      </c>
      <c r="B38" s="133" t="s">
        <v>576</v>
      </c>
      <c r="C38" s="105"/>
      <c r="D38" s="105"/>
      <c r="E38" s="105"/>
    </row>
    <row r="39" spans="1:6" ht="23.25" hidden="1" customHeight="1">
      <c r="A39" s="40">
        <v>25</v>
      </c>
      <c r="B39" s="46" t="s">
        <v>307</v>
      </c>
      <c r="C39" s="129"/>
      <c r="D39" s="129"/>
      <c r="E39" s="130"/>
    </row>
    <row r="40" spans="1:6" ht="23.25" hidden="1" customHeight="1">
      <c r="A40" s="40">
        <v>26</v>
      </c>
      <c r="B40" s="46" t="s">
        <v>307</v>
      </c>
      <c r="C40" s="129"/>
      <c r="D40" s="129"/>
      <c r="E40" s="130"/>
    </row>
    <row r="41" spans="1:6" ht="3.75" hidden="1" customHeight="1">
      <c r="A41" s="40">
        <v>27</v>
      </c>
      <c r="B41" s="46" t="s">
        <v>307</v>
      </c>
      <c r="C41" s="129"/>
      <c r="D41" s="129"/>
      <c r="E41" s="130"/>
    </row>
    <row r="42" spans="1:6" ht="15.75" hidden="1" customHeight="1">
      <c r="A42" s="40">
        <v>28</v>
      </c>
      <c r="B42" s="46" t="s">
        <v>307</v>
      </c>
      <c r="C42" s="129"/>
      <c r="D42" s="129"/>
      <c r="E42" s="130"/>
    </row>
    <row r="43" spans="1:6" ht="15">
      <c r="A43" s="90">
        <v>29</v>
      </c>
      <c r="B43" s="133" t="s">
        <v>577</v>
      </c>
      <c r="C43" s="44">
        <v>3103.3506840686382</v>
      </c>
      <c r="D43" s="44">
        <v>3066.1</v>
      </c>
      <c r="E43" s="105">
        <v>248.26805472549106</v>
      </c>
      <c r="F43" s="128"/>
    </row>
    <row r="45" spans="1:6">
      <c r="A45" s="784" t="s">
        <v>578</v>
      </c>
      <c r="B45" s="784"/>
      <c r="C45" s="784"/>
      <c r="D45" s="784"/>
      <c r="E45" s="784"/>
    </row>
    <row r="46" spans="1:6">
      <c r="A46" s="51"/>
      <c r="B46" s="51"/>
      <c r="C46" s="51"/>
      <c r="D46" s="51"/>
      <c r="E46" s="51"/>
    </row>
    <row r="47" spans="1:6" ht="50.1" customHeight="1">
      <c r="A47" s="784" t="s">
        <v>579</v>
      </c>
      <c r="B47" s="784"/>
      <c r="C47" s="784"/>
      <c r="D47" s="784"/>
      <c r="E47" s="784"/>
    </row>
    <row r="50" spans="4:4">
      <c r="D50" s="703"/>
    </row>
    <row r="51" spans="4:4">
      <c r="D51" s="704"/>
    </row>
  </sheetData>
  <mergeCells count="4">
    <mergeCell ref="A2:E2"/>
    <mergeCell ref="C4:D4"/>
    <mergeCell ref="A45:E45"/>
    <mergeCell ref="A47:E47"/>
  </mergeCells>
  <pageMargins left="0.7" right="0.7" top="0.75" bottom="0.75" header="0.3" footer="0.3"/>
  <pageSetup paperSize="9" scale="8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E575-F828-423E-BD5F-153642F16A69}">
  <sheetPr codeName="Sheet13"/>
  <dimension ref="A1:D11"/>
  <sheetViews>
    <sheetView zoomScaleNormal="100" workbookViewId="0">
      <selection activeCell="G22" sqref="G22"/>
    </sheetView>
  </sheetViews>
  <sheetFormatPr defaultColWidth="8.125" defaultRowHeight="14.25"/>
  <cols>
    <col min="1" max="1" width="4" customWidth="1"/>
    <col min="2" max="2" width="59.625" customWidth="1"/>
    <col min="3" max="3" width="18.625" customWidth="1"/>
    <col min="4" max="4" width="29" customWidth="1"/>
  </cols>
  <sheetData>
    <row r="1" spans="1:4" ht="20.25">
      <c r="A1" s="25" t="s">
        <v>28</v>
      </c>
      <c r="B1" s="25"/>
      <c r="C1" s="25"/>
      <c r="D1" s="25"/>
    </row>
    <row r="2" spans="1:4" ht="15">
      <c r="A2" s="55" t="s">
        <v>186</v>
      </c>
      <c r="B2" s="55"/>
      <c r="C2" s="55"/>
      <c r="D2" s="55"/>
    </row>
    <row r="3" spans="1:4" ht="15">
      <c r="A3" s="55" t="s">
        <v>190</v>
      </c>
      <c r="B3" s="55"/>
      <c r="C3" s="55"/>
      <c r="D3" s="55"/>
    </row>
    <row r="4" spans="1:4" ht="15">
      <c r="A4" s="55"/>
      <c r="B4" s="55"/>
      <c r="C4" s="55"/>
      <c r="D4" s="55"/>
    </row>
    <row r="5" spans="1:4">
      <c r="C5" s="47" t="s">
        <v>187</v>
      </c>
      <c r="D5" s="47" t="s">
        <v>543</v>
      </c>
    </row>
    <row r="6" spans="1:4">
      <c r="B6" s="134"/>
      <c r="C6" s="47" t="s">
        <v>580</v>
      </c>
      <c r="D6" s="47" t="s">
        <v>581</v>
      </c>
    </row>
    <row r="7" spans="1:4" ht="28.5">
      <c r="A7" s="135">
        <v>1</v>
      </c>
      <c r="B7" s="136" t="s">
        <v>582</v>
      </c>
      <c r="C7" s="105">
        <v>39.815292947434365</v>
      </c>
      <c r="D7" s="105">
        <v>99.538232368585909</v>
      </c>
    </row>
    <row r="9" spans="1:4" ht="71.099999999999994" customHeight="1">
      <c r="A9" s="784" t="s">
        <v>583</v>
      </c>
      <c r="B9" s="784"/>
      <c r="C9" s="784"/>
      <c r="D9" s="784"/>
    </row>
    <row r="10" spans="1:4" ht="15">
      <c r="B10" s="137"/>
    </row>
    <row r="11" spans="1:4">
      <c r="B11" s="138"/>
    </row>
  </sheetData>
  <mergeCells count="1">
    <mergeCell ref="A9:D9"/>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6214C-88B1-4D9D-8C3E-A761B96770C9}">
  <sheetPr codeName="Sheet14"/>
  <dimension ref="A1:D9"/>
  <sheetViews>
    <sheetView zoomScaleNormal="100" workbookViewId="0">
      <selection activeCell="G22" sqref="G22"/>
    </sheetView>
  </sheetViews>
  <sheetFormatPr defaultColWidth="8.125" defaultRowHeight="14.25"/>
  <cols>
    <col min="1" max="1" width="5.625" customWidth="1"/>
    <col min="2" max="2" width="67" customWidth="1"/>
    <col min="3" max="4" width="25" customWidth="1"/>
  </cols>
  <sheetData>
    <row r="1" spans="1:4" ht="20.25">
      <c r="A1" s="25" t="s">
        <v>30</v>
      </c>
      <c r="B1" s="139"/>
      <c r="C1" s="139"/>
      <c r="D1" s="139"/>
    </row>
    <row r="2" spans="1:4" ht="15">
      <c r="A2" s="55" t="s">
        <v>186</v>
      </c>
      <c r="B2" s="55"/>
      <c r="C2" s="55"/>
      <c r="D2" s="55"/>
    </row>
    <row r="3" spans="1:4" ht="15">
      <c r="A3" s="55"/>
      <c r="B3" s="55"/>
      <c r="C3" s="55"/>
      <c r="D3" s="55"/>
    </row>
    <row r="4" spans="1:4">
      <c r="C4" s="47" t="s">
        <v>187</v>
      </c>
      <c r="D4" s="47" t="s">
        <v>187</v>
      </c>
    </row>
    <row r="5" spans="1:4">
      <c r="A5" s="140"/>
      <c r="B5" s="141"/>
      <c r="C5" s="47" t="s">
        <v>190</v>
      </c>
      <c r="D5" s="47" t="s">
        <v>192</v>
      </c>
    </row>
    <row r="6" spans="1:4">
      <c r="A6" s="34">
        <v>1</v>
      </c>
      <c r="B6" s="34" t="s">
        <v>584</v>
      </c>
      <c r="C6" s="105">
        <v>511.07</v>
      </c>
      <c r="D6" s="105">
        <v>485.37099999999998</v>
      </c>
    </row>
    <row r="7" spans="1:4">
      <c r="A7" s="34">
        <v>2</v>
      </c>
      <c r="B7" s="34" t="s">
        <v>585</v>
      </c>
      <c r="C7" s="42">
        <v>1.3304</v>
      </c>
      <c r="D7" s="42">
        <v>1.3585</v>
      </c>
    </row>
    <row r="9" spans="1:4" ht="153.75" customHeight="1">
      <c r="A9" s="784" t="s">
        <v>586</v>
      </c>
      <c r="B9" s="784"/>
      <c r="C9" s="784"/>
      <c r="D9" s="51"/>
    </row>
  </sheetData>
  <mergeCells count="1">
    <mergeCell ref="A9:C9"/>
  </mergeCells>
  <pageMargins left="0.7" right="0.7" top="0.75" bottom="0.75" header="0.3" footer="0.3"/>
  <pageSetup paperSize="9" scale="9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0D7C-441B-4A49-91F1-4C8F8C3B0AD9}">
  <sheetPr codeName="Sheet15"/>
  <dimension ref="A1:C7"/>
  <sheetViews>
    <sheetView topLeftCell="A2" zoomScaleNormal="100" workbookViewId="0">
      <selection activeCell="G22" sqref="G22"/>
    </sheetView>
  </sheetViews>
  <sheetFormatPr defaultColWidth="7.625" defaultRowHeight="18" customHeight="1"/>
  <cols>
    <col min="1" max="1" width="11.125" style="88" customWidth="1"/>
    <col min="2" max="2" width="85.125" customWidth="1"/>
  </cols>
  <sheetData>
    <row r="1" spans="1:3" s="93" customFormat="1" ht="15">
      <c r="A1" s="20">
        <v>2</v>
      </c>
      <c r="B1" s="13" t="s">
        <v>14</v>
      </c>
      <c r="C1" s="92"/>
    </row>
    <row r="2" spans="1:3" s="93" customFormat="1" ht="15">
      <c r="A2" s="24" t="s">
        <v>32</v>
      </c>
      <c r="B2" s="119" t="s">
        <v>33</v>
      </c>
      <c r="C2" s="92"/>
    </row>
    <row r="3" spans="1:3" ht="28.5">
      <c r="A3" s="6" t="s">
        <v>34</v>
      </c>
      <c r="B3" s="7" t="s">
        <v>35</v>
      </c>
      <c r="C3" s="91"/>
    </row>
    <row r="4" spans="1:3" ht="14.25">
      <c r="A4" s="6" t="s">
        <v>36</v>
      </c>
      <c r="B4" s="7" t="s">
        <v>37</v>
      </c>
      <c r="C4" s="91"/>
    </row>
    <row r="7" spans="1:3" ht="14.25">
      <c r="B7" s="27"/>
      <c r="C7" s="27"/>
    </row>
  </sheetData>
  <hyperlinks>
    <hyperlink ref="B4" location="'Table 2.4.2'!A1" display="Amount of institution-specific countercyclical capital buffer (EU CCyB2)" xr:uid="{4F1B50F9-011D-4BD1-824E-E5BD8E9635E8}"/>
    <hyperlink ref="B3" location="'Table 2.4.1'!A1" display="Geographical distribution of credit exposures relevant for the calculation of the countercyclical buffer (EU CCyB1)" xr:uid="{D517FF32-7411-4C7C-9F2A-D261971EE418}"/>
    <hyperlink ref="A3" location="'Table 2.4.1'!A1" display="Table 2.4.1" xr:uid="{7F7FB490-D10D-4E52-A2FE-02D285933EBB}"/>
    <hyperlink ref="A4" location="'Table 2.4.2'!A1" display="Table 2.4.2" xr:uid="{E7DF5A20-5A04-40DE-A00C-E895218BD2D5}"/>
  </hyperlinks>
  <pageMargins left="0.7" right="0.7" top="0.75" bottom="0.75" header="0.3" footer="0.3"/>
  <pageSetup paperSize="9" orientation="landscape" r:id="rId1"/>
  <ignoredErrors>
    <ignoredError sqref="A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CFD-C64D-40D9-9DB4-B018ED144A02}">
  <sheetPr codeName="Sheet16"/>
  <dimension ref="A1:P35"/>
  <sheetViews>
    <sheetView topLeftCell="A8" zoomScaleNormal="100" workbookViewId="0">
      <selection activeCell="G22" sqref="G22"/>
    </sheetView>
  </sheetViews>
  <sheetFormatPr defaultColWidth="8.125" defaultRowHeight="14.25"/>
  <cols>
    <col min="1" max="1" width="4" customWidth="1"/>
    <col min="2" max="2" width="15.625" customWidth="1"/>
    <col min="3" max="4" width="12.5" customWidth="1"/>
    <col min="5" max="7" width="12.5" hidden="1" customWidth="1"/>
    <col min="8" max="9" width="12.5" customWidth="1"/>
    <col min="10" max="11" width="12.5" hidden="1" customWidth="1"/>
    <col min="12" max="15" width="12.5" customWidth="1"/>
  </cols>
  <sheetData>
    <row r="1" spans="1:16" ht="20.25">
      <c r="A1" s="120" t="s">
        <v>35</v>
      </c>
      <c r="B1" s="120"/>
      <c r="C1" s="120"/>
      <c r="D1" s="120"/>
      <c r="E1" s="120"/>
      <c r="F1" s="120"/>
      <c r="G1" s="120"/>
      <c r="H1" s="120"/>
      <c r="I1" s="120"/>
      <c r="J1" s="120"/>
      <c r="K1" s="120"/>
      <c r="L1" s="120"/>
      <c r="M1" s="120"/>
      <c r="N1" s="120"/>
      <c r="O1" s="120"/>
      <c r="P1" s="120"/>
    </row>
    <row r="2" spans="1:16" ht="15">
      <c r="A2" s="28" t="s">
        <v>190</v>
      </c>
      <c r="B2" s="28"/>
      <c r="C2" s="28"/>
      <c r="D2" s="28"/>
      <c r="E2" s="28"/>
      <c r="F2" s="28"/>
      <c r="G2" s="28"/>
      <c r="H2" s="28"/>
      <c r="I2" s="28"/>
      <c r="J2" s="28"/>
      <c r="K2" s="28"/>
      <c r="L2" s="28"/>
      <c r="M2" s="28"/>
      <c r="N2" s="28"/>
      <c r="O2" s="28"/>
    </row>
    <row r="3" spans="1:16" ht="15">
      <c r="A3" s="28" t="s">
        <v>186</v>
      </c>
      <c r="B3" s="28"/>
      <c r="C3" s="28"/>
      <c r="D3" s="28"/>
      <c r="E3" s="28"/>
      <c r="F3" s="28"/>
      <c r="G3" s="28"/>
      <c r="H3" s="28"/>
      <c r="I3" s="28"/>
      <c r="J3" s="28"/>
      <c r="K3" s="28"/>
      <c r="L3" s="28"/>
      <c r="M3" s="28"/>
      <c r="N3" s="28"/>
      <c r="O3" s="28"/>
    </row>
    <row r="5" spans="1:16">
      <c r="C5" s="143" t="s">
        <v>187</v>
      </c>
      <c r="D5" s="143" t="s">
        <v>543</v>
      </c>
      <c r="E5" s="143" t="s">
        <v>188</v>
      </c>
      <c r="F5" s="143" t="s">
        <v>587</v>
      </c>
      <c r="G5" s="143" t="s">
        <v>189</v>
      </c>
      <c r="H5" s="143" t="s">
        <v>588</v>
      </c>
      <c r="I5" s="143" t="s">
        <v>589</v>
      </c>
      <c r="J5" s="143" t="s">
        <v>590</v>
      </c>
      <c r="K5" s="143" t="s">
        <v>591</v>
      </c>
      <c r="L5" s="143" t="s">
        <v>592</v>
      </c>
      <c r="M5" s="143" t="s">
        <v>593</v>
      </c>
      <c r="N5" s="143" t="s">
        <v>594</v>
      </c>
      <c r="O5" s="143" t="s">
        <v>595</v>
      </c>
    </row>
    <row r="6" spans="1:16">
      <c r="C6" s="789" t="s">
        <v>596</v>
      </c>
      <c r="D6" s="790"/>
      <c r="E6" s="793" t="s">
        <v>597</v>
      </c>
      <c r="F6" s="794"/>
      <c r="G6" s="785" t="s">
        <v>598</v>
      </c>
      <c r="H6" s="785" t="s">
        <v>599</v>
      </c>
      <c r="I6" s="789" t="s">
        <v>600</v>
      </c>
      <c r="J6" s="797"/>
      <c r="K6" s="797"/>
      <c r="L6" s="790"/>
      <c r="M6" s="785" t="s">
        <v>601</v>
      </c>
      <c r="N6" s="785" t="s">
        <v>602</v>
      </c>
      <c r="O6" s="785" t="s">
        <v>603</v>
      </c>
    </row>
    <row r="7" spans="1:16">
      <c r="C7" s="791"/>
      <c r="D7" s="792"/>
      <c r="E7" s="795"/>
      <c r="F7" s="796"/>
      <c r="G7" s="786"/>
      <c r="H7" s="786"/>
      <c r="I7" s="791"/>
      <c r="J7" s="798"/>
      <c r="K7" s="798"/>
      <c r="L7" s="799"/>
      <c r="M7" s="786"/>
      <c r="N7" s="786"/>
      <c r="O7" s="786"/>
    </row>
    <row r="8" spans="1:16" ht="99.75">
      <c r="C8" s="143" t="s">
        <v>604</v>
      </c>
      <c r="D8" s="143" t="s">
        <v>605</v>
      </c>
      <c r="E8" s="143" t="s">
        <v>606</v>
      </c>
      <c r="F8" s="143" t="s">
        <v>607</v>
      </c>
      <c r="G8" s="787"/>
      <c r="H8" s="787"/>
      <c r="I8" s="144" t="s">
        <v>608</v>
      </c>
      <c r="J8" s="144" t="s">
        <v>597</v>
      </c>
      <c r="K8" s="144" t="s">
        <v>609</v>
      </c>
      <c r="L8" s="143" t="s">
        <v>610</v>
      </c>
      <c r="M8" s="787"/>
      <c r="N8" s="787"/>
      <c r="O8" s="787"/>
    </row>
    <row r="9" spans="1:16" ht="30">
      <c r="A9" s="145" t="s">
        <v>611</v>
      </c>
      <c r="B9" s="146" t="s">
        <v>612</v>
      </c>
      <c r="C9" s="147"/>
      <c r="D9" s="147"/>
      <c r="E9" s="147"/>
      <c r="F9" s="147"/>
      <c r="G9" s="147"/>
      <c r="H9" s="147"/>
      <c r="I9" s="147"/>
      <c r="J9" s="147"/>
      <c r="K9" s="147"/>
      <c r="L9" s="147"/>
      <c r="M9" s="147"/>
      <c r="N9" s="148"/>
      <c r="O9" s="148"/>
    </row>
    <row r="10" spans="1:16">
      <c r="A10" s="149"/>
      <c r="B10" s="150" t="s">
        <v>439</v>
      </c>
      <c r="C10" s="151">
        <v>1689.8174796738369</v>
      </c>
      <c r="D10" s="151">
        <v>6577.9598660567917</v>
      </c>
      <c r="E10" s="151"/>
      <c r="F10" s="151"/>
      <c r="G10" s="151"/>
      <c r="H10" s="152">
        <v>8267.7773457306284</v>
      </c>
      <c r="I10" s="151">
        <v>195.21314453080001</v>
      </c>
      <c r="J10" s="151"/>
      <c r="K10" s="151"/>
      <c r="L10" s="151">
        <v>195.21314453080001</v>
      </c>
      <c r="M10" s="152">
        <v>2440.1643066350002</v>
      </c>
      <c r="N10" s="153">
        <v>0.95686014150934318</v>
      </c>
      <c r="O10" s="153">
        <v>0</v>
      </c>
    </row>
    <row r="11" spans="1:16">
      <c r="A11" s="149"/>
      <c r="B11" s="150" t="s">
        <v>613</v>
      </c>
      <c r="C11" s="151">
        <v>8.5989300000000012E-3</v>
      </c>
      <c r="D11" s="151">
        <v>0.40972789000000004</v>
      </c>
      <c r="E11" s="151"/>
      <c r="F11" s="151"/>
      <c r="G11" s="151"/>
      <c r="H11" s="152">
        <v>0.41832682000000004</v>
      </c>
      <c r="I11" s="151">
        <v>2.5583535471496001E-3</v>
      </c>
      <c r="J11" s="151"/>
      <c r="K11" s="151"/>
      <c r="L11" s="151">
        <v>2.5583535471496001E-3</v>
      </c>
      <c r="M11" s="152">
        <v>3.1979419339369999E-2</v>
      </c>
      <c r="N11" s="153">
        <v>1.254007020398292E-5</v>
      </c>
      <c r="O11" s="153">
        <v>0.01</v>
      </c>
    </row>
    <row r="12" spans="1:16">
      <c r="A12" s="149"/>
      <c r="B12" s="150" t="s">
        <v>614</v>
      </c>
      <c r="C12" s="151">
        <v>4.1447070000000003E-2</v>
      </c>
      <c r="D12" s="151">
        <v>1.3852212399999999</v>
      </c>
      <c r="E12" s="151"/>
      <c r="F12" s="151"/>
      <c r="G12" s="151"/>
      <c r="H12" s="152">
        <v>1.4266683099999999</v>
      </c>
      <c r="I12" s="151">
        <v>6.2969253556094298E-2</v>
      </c>
      <c r="J12" s="151"/>
      <c r="K12" s="151"/>
      <c r="L12" s="151">
        <v>6.2969253556094298E-2</v>
      </c>
      <c r="M12" s="152">
        <v>0.78711566945117872</v>
      </c>
      <c r="N12" s="153">
        <v>3.0865118746609631E-4</v>
      </c>
      <c r="O12" s="153">
        <v>0.01</v>
      </c>
    </row>
    <row r="13" spans="1:16">
      <c r="A13" s="149"/>
      <c r="B13" s="150" t="s">
        <v>615</v>
      </c>
      <c r="C13" s="154">
        <v>4.28675E-4</v>
      </c>
      <c r="D13" s="154">
        <v>0.13811304000000002</v>
      </c>
      <c r="E13" s="154"/>
      <c r="F13" s="154"/>
      <c r="G13" s="154"/>
      <c r="H13" s="152">
        <v>0.13854171500000001</v>
      </c>
      <c r="I13" s="154">
        <v>4.4166299167699996E-4</v>
      </c>
      <c r="J13" s="154"/>
      <c r="K13" s="154"/>
      <c r="L13" s="154">
        <v>4.4166299167699996E-4</v>
      </c>
      <c r="M13" s="154">
        <v>5.5207873959624999E-3</v>
      </c>
      <c r="N13" s="155">
        <v>2.16486299491383E-6</v>
      </c>
      <c r="O13" s="155">
        <v>0.01</v>
      </c>
    </row>
    <row r="14" spans="1:16">
      <c r="A14" s="149"/>
      <c r="B14" s="150" t="s">
        <v>616</v>
      </c>
      <c r="C14" s="151">
        <v>6.80037132</v>
      </c>
      <c r="D14" s="151">
        <v>0</v>
      </c>
      <c r="E14" s="151"/>
      <c r="F14" s="151"/>
      <c r="G14" s="151"/>
      <c r="H14" s="152">
        <v>6.80037132</v>
      </c>
      <c r="I14" s="151">
        <v>0.10880803771999999</v>
      </c>
      <c r="J14" s="151"/>
      <c r="K14" s="151"/>
      <c r="L14" s="151">
        <v>0.10880803771999999</v>
      </c>
      <c r="M14" s="152">
        <v>1.3601004715</v>
      </c>
      <c r="N14" s="153">
        <v>5.3333536847815295E-4</v>
      </c>
      <c r="O14" s="153">
        <v>1.2500000000000001E-2</v>
      </c>
    </row>
    <row r="15" spans="1:16">
      <c r="A15" s="149"/>
      <c r="B15" s="150" t="s">
        <v>617</v>
      </c>
      <c r="C15" s="151">
        <v>95.365761515000003</v>
      </c>
      <c r="D15" s="151">
        <v>2.49694978</v>
      </c>
      <c r="E15" s="151"/>
      <c r="F15" s="151"/>
      <c r="G15" s="151"/>
      <c r="H15" s="152">
        <v>97.862711294999997</v>
      </c>
      <c r="I15" s="151">
        <v>0.76849857951928235</v>
      </c>
      <c r="J15" s="151"/>
      <c r="K15" s="151"/>
      <c r="L15" s="151">
        <v>0.76849857951928235</v>
      </c>
      <c r="M15" s="152">
        <v>9.6062322439910286</v>
      </c>
      <c r="N15" s="153">
        <v>3.7668859918012828E-3</v>
      </c>
      <c r="O15" s="153">
        <v>7.4999999999999997E-3</v>
      </c>
    </row>
    <row r="16" spans="1:16">
      <c r="A16" s="149"/>
      <c r="B16" s="150" t="s">
        <v>618</v>
      </c>
      <c r="C16" s="151">
        <v>27.517464359999995</v>
      </c>
      <c r="D16" s="151">
        <v>2.6239064399999998</v>
      </c>
      <c r="E16" s="151"/>
      <c r="F16" s="151"/>
      <c r="G16" s="151"/>
      <c r="H16" s="152">
        <v>30.141370799999994</v>
      </c>
      <c r="I16" s="151">
        <v>0.23516194920206049</v>
      </c>
      <c r="J16" s="151"/>
      <c r="K16" s="151"/>
      <c r="L16" s="151">
        <v>0.23516194920206049</v>
      </c>
      <c r="M16" s="152">
        <v>2.9395243650257559</v>
      </c>
      <c r="N16" s="153">
        <v>1.1526738966883155E-3</v>
      </c>
      <c r="O16" s="153">
        <v>2.5000000000000001E-2</v>
      </c>
    </row>
    <row r="17" spans="1:15">
      <c r="A17" s="149"/>
      <c r="B17" s="150" t="s">
        <v>619</v>
      </c>
      <c r="C17" s="154">
        <v>11.920453445</v>
      </c>
      <c r="D17" s="154">
        <v>0.27834303000000005</v>
      </c>
      <c r="E17" s="154"/>
      <c r="F17" s="154"/>
      <c r="G17" s="154"/>
      <c r="H17" s="152">
        <v>12.198796475</v>
      </c>
      <c r="I17" s="154">
        <v>0.1178914252422838</v>
      </c>
      <c r="J17" s="154"/>
      <c r="K17" s="154"/>
      <c r="L17" s="154">
        <v>0.1178914252422838</v>
      </c>
      <c r="M17" s="154">
        <v>1.4736428155285477</v>
      </c>
      <c r="N17" s="155">
        <v>5.7785865860211978E-4</v>
      </c>
      <c r="O17" s="155">
        <v>1.4999999999999999E-2</v>
      </c>
    </row>
    <row r="18" spans="1:15">
      <c r="A18" s="149"/>
      <c r="B18" s="150" t="s">
        <v>620</v>
      </c>
      <c r="C18" s="154">
        <v>124.25231761000001</v>
      </c>
      <c r="D18" s="154">
        <v>1.0875237799999999</v>
      </c>
      <c r="E18" s="154"/>
      <c r="F18" s="154"/>
      <c r="G18" s="154"/>
      <c r="H18" s="152">
        <v>125.33984139</v>
      </c>
      <c r="I18" s="154">
        <v>1.0164185173981297</v>
      </c>
      <c r="J18" s="154"/>
      <c r="K18" s="154"/>
      <c r="L18" s="154">
        <v>1.0164185173981297</v>
      </c>
      <c r="M18" s="154">
        <v>12.70523146747662</v>
      </c>
      <c r="N18" s="155">
        <v>4.9820946674871197E-3</v>
      </c>
      <c r="O18" s="155">
        <v>0.01</v>
      </c>
    </row>
    <row r="19" spans="1:15">
      <c r="A19" s="149"/>
      <c r="B19" s="150" t="s">
        <v>621</v>
      </c>
      <c r="C19" s="151">
        <v>8.9067660000000007E-2</v>
      </c>
      <c r="D19" s="151">
        <v>3.22249052</v>
      </c>
      <c r="E19" s="151"/>
      <c r="F19" s="151"/>
      <c r="G19" s="151"/>
      <c r="H19" s="152">
        <v>3.31155818</v>
      </c>
      <c r="I19" s="151">
        <v>2.3991548106186499E-2</v>
      </c>
      <c r="J19" s="151"/>
      <c r="K19" s="151"/>
      <c r="L19" s="151">
        <v>2.3991548106186499E-2</v>
      </c>
      <c r="M19" s="152">
        <v>0.29989435132733122</v>
      </c>
      <c r="N19" s="153">
        <v>1.1759738910558775E-4</v>
      </c>
      <c r="O19" s="153">
        <v>0.02</v>
      </c>
    </row>
    <row r="20" spans="1:15">
      <c r="A20" s="149"/>
      <c r="B20" s="150" t="s">
        <v>622</v>
      </c>
      <c r="C20" s="151">
        <v>7.8859000000000004E-4</v>
      </c>
      <c r="D20" s="151">
        <v>0</v>
      </c>
      <c r="E20" s="151"/>
      <c r="F20" s="151"/>
      <c r="G20" s="151"/>
      <c r="H20" s="152">
        <v>7.8859000000000004E-4</v>
      </c>
      <c r="I20" s="151">
        <v>4.7315399999999998E-5</v>
      </c>
      <c r="J20" s="151"/>
      <c r="K20" s="151"/>
      <c r="L20" s="151">
        <v>4.7315399999999998E-5</v>
      </c>
      <c r="M20" s="152">
        <v>5.9144250000000003E-4</v>
      </c>
      <c r="N20" s="153">
        <v>2.319219868538513E-7</v>
      </c>
      <c r="O20" s="153">
        <v>0.01</v>
      </c>
    </row>
    <row r="21" spans="1:15">
      <c r="A21" s="149"/>
      <c r="B21" s="150" t="s">
        <v>623</v>
      </c>
      <c r="C21" s="151">
        <v>1.2478699999999999E-3</v>
      </c>
      <c r="D21" s="151">
        <v>0</v>
      </c>
      <c r="E21" s="151"/>
      <c r="F21" s="151"/>
      <c r="G21" s="151"/>
      <c r="H21" s="152">
        <v>1.2478699999999999E-3</v>
      </c>
      <c r="I21" s="151">
        <v>7.4872200000000011E-5</v>
      </c>
      <c r="J21" s="151"/>
      <c r="K21" s="151"/>
      <c r="L21" s="151">
        <v>7.4872200000000011E-5</v>
      </c>
      <c r="M21" s="152">
        <v>9.3590250000000002E-4</v>
      </c>
      <c r="N21" s="153">
        <v>3.6699487659660341E-7</v>
      </c>
      <c r="O21" s="153">
        <v>1.4999999999999999E-2</v>
      </c>
    </row>
    <row r="22" spans="1:15">
      <c r="A22" s="149"/>
      <c r="B22" s="150" t="s">
        <v>624</v>
      </c>
      <c r="C22" s="151">
        <v>4.3093E-4</v>
      </c>
      <c r="D22" s="151">
        <v>0.48439078999999996</v>
      </c>
      <c r="E22" s="151"/>
      <c r="F22" s="151"/>
      <c r="G22" s="151"/>
      <c r="H22" s="152">
        <v>0.48482171999999996</v>
      </c>
      <c r="I22" s="151">
        <v>5.4890879734509996E-4</v>
      </c>
      <c r="J22" s="151"/>
      <c r="K22" s="151"/>
      <c r="L22" s="151">
        <v>5.4890879734509996E-4</v>
      </c>
      <c r="M22" s="152">
        <v>6.8613599668137498E-3</v>
      </c>
      <c r="N22" s="153">
        <v>2.6905408996190165E-6</v>
      </c>
      <c r="O22" s="153">
        <v>1.4999999999999999E-2</v>
      </c>
    </row>
    <row r="23" spans="1:15">
      <c r="A23" s="149"/>
      <c r="B23" s="150" t="s">
        <v>625</v>
      </c>
      <c r="C23" s="154">
        <v>25.022905780000002</v>
      </c>
      <c r="D23" s="154">
        <v>2.449571E-2</v>
      </c>
      <c r="E23" s="154"/>
      <c r="F23" s="154"/>
      <c r="G23" s="154"/>
      <c r="H23" s="152">
        <v>25.047401490000002</v>
      </c>
      <c r="I23" s="154">
        <v>0.20036120827929058</v>
      </c>
      <c r="J23" s="154"/>
      <c r="K23" s="154"/>
      <c r="L23" s="154">
        <v>0.20036120827929058</v>
      </c>
      <c r="M23" s="154">
        <v>2.5045151034911322</v>
      </c>
      <c r="N23" s="155">
        <v>9.8209398023838749E-4</v>
      </c>
      <c r="O23" s="155">
        <v>2.5000000000000001E-2</v>
      </c>
    </row>
    <row r="24" spans="1:15" ht="14.25" customHeight="1">
      <c r="A24" s="149"/>
      <c r="B24" s="150" t="s">
        <v>626</v>
      </c>
      <c r="C24" s="151">
        <v>1.4611270000000001E-2</v>
      </c>
      <c r="D24" s="151">
        <v>0.29115472999999997</v>
      </c>
      <c r="E24" s="151"/>
      <c r="F24" s="151"/>
      <c r="G24" s="151"/>
      <c r="H24" s="152">
        <v>0.30576599999999998</v>
      </c>
      <c r="I24" s="151">
        <v>1.1770825675501001E-3</v>
      </c>
      <c r="J24" s="151"/>
      <c r="K24" s="151"/>
      <c r="L24" s="151">
        <v>1.1770825675501001E-3</v>
      </c>
      <c r="M24" s="152">
        <v>1.4713532094376251E-2</v>
      </c>
      <c r="N24" s="153">
        <v>5.7696083676192499E-6</v>
      </c>
      <c r="O24" s="153">
        <v>0.01</v>
      </c>
    </row>
    <row r="25" spans="1:15">
      <c r="A25" s="149"/>
      <c r="B25" s="150" t="s">
        <v>627</v>
      </c>
      <c r="C25" s="151">
        <v>9.5334E-4</v>
      </c>
      <c r="D25" s="151">
        <v>0.10435999999999999</v>
      </c>
      <c r="E25" s="151"/>
      <c r="F25" s="151"/>
      <c r="G25" s="151"/>
      <c r="H25" s="152">
        <v>0.10531333999999999</v>
      </c>
      <c r="I25" s="151">
        <v>1.692655952623E-4</v>
      </c>
      <c r="J25" s="151"/>
      <c r="K25" s="151"/>
      <c r="L25" s="151">
        <v>1.692655952623E-4</v>
      </c>
      <c r="M25" s="152">
        <v>2.1158199407787497E-3</v>
      </c>
      <c r="N25" s="153">
        <v>8.2967518311654257E-7</v>
      </c>
      <c r="O25" s="153">
        <v>0.01</v>
      </c>
    </row>
    <row r="26" spans="1:15">
      <c r="A26" s="149"/>
      <c r="B26" s="150" t="s">
        <v>628</v>
      </c>
      <c r="C26" s="151">
        <v>4.8468555000000003E-2</v>
      </c>
      <c r="D26" s="151">
        <v>0.1201604</v>
      </c>
      <c r="E26" s="151"/>
      <c r="F26" s="151"/>
      <c r="G26" s="151"/>
      <c r="H26" s="152">
        <v>0.168628955</v>
      </c>
      <c r="I26" s="151">
        <v>3.0295947190834001E-3</v>
      </c>
      <c r="J26" s="151"/>
      <c r="K26" s="151"/>
      <c r="L26" s="151">
        <v>3.0295947190834001E-3</v>
      </c>
      <c r="M26" s="152">
        <v>3.7869933988542499E-2</v>
      </c>
      <c r="N26" s="153">
        <v>1.4849914121232361E-5</v>
      </c>
      <c r="O26" s="153">
        <v>5.0000000000000001E-3</v>
      </c>
    </row>
    <row r="27" spans="1:15">
      <c r="A27" s="149"/>
      <c r="B27" s="150" t="s">
        <v>629</v>
      </c>
      <c r="C27" s="151">
        <v>71.179219010000011</v>
      </c>
      <c r="D27" s="151">
        <v>1.3671145600000001</v>
      </c>
      <c r="E27" s="151"/>
      <c r="F27" s="151"/>
      <c r="G27" s="151"/>
      <c r="H27" s="152">
        <v>72.546333570000016</v>
      </c>
      <c r="I27" s="152">
        <v>0.58471837768713697</v>
      </c>
      <c r="J27" s="151"/>
      <c r="K27" s="151"/>
      <c r="L27" s="151">
        <v>0.58471837768713697</v>
      </c>
      <c r="M27" s="152">
        <v>7.3089797210892122</v>
      </c>
      <c r="N27" s="153">
        <v>2.8660657608973283E-3</v>
      </c>
      <c r="O27" s="153">
        <v>0.02</v>
      </c>
    </row>
    <row r="28" spans="1:15">
      <c r="A28" s="149"/>
      <c r="B28" s="150" t="s">
        <v>630</v>
      </c>
      <c r="C28" s="151">
        <v>198.47507084999998</v>
      </c>
      <c r="D28" s="151">
        <v>3.3962743900000003</v>
      </c>
      <c r="E28" s="151"/>
      <c r="F28" s="151"/>
      <c r="G28" s="151"/>
      <c r="H28" s="152">
        <v>201.87134523999998</v>
      </c>
      <c r="I28" s="152">
        <v>1.6016425226272943</v>
      </c>
      <c r="J28" s="151"/>
      <c r="K28" s="151"/>
      <c r="L28" s="151">
        <v>1.6016425226272943</v>
      </c>
      <c r="M28" s="152">
        <v>20.020531532841179</v>
      </c>
      <c r="N28" s="153">
        <v>7.8506388211308925E-3</v>
      </c>
      <c r="O28" s="153">
        <v>2.5000000000000001E-2</v>
      </c>
    </row>
    <row r="29" spans="1:15">
      <c r="A29" s="149"/>
      <c r="B29" s="150" t="s">
        <v>631</v>
      </c>
      <c r="C29" s="151">
        <v>1.3559999999999999E-4</v>
      </c>
      <c r="D29" s="151">
        <v>0</v>
      </c>
      <c r="E29" s="151"/>
      <c r="F29" s="151"/>
      <c r="G29" s="151"/>
      <c r="H29" s="152">
        <v>1.3559999999999999E-4</v>
      </c>
      <c r="I29" s="152">
        <v>8.1359999999999997E-6</v>
      </c>
      <c r="J29" s="151"/>
      <c r="K29" s="151"/>
      <c r="L29" s="151">
        <v>8.1359999999999997E-6</v>
      </c>
      <c r="M29" s="152">
        <v>1.0169999999999999E-4</v>
      </c>
      <c r="N29" s="153">
        <v>3.9879558981704352E-8</v>
      </c>
      <c r="O29" s="153">
        <v>0.01</v>
      </c>
    </row>
    <row r="30" spans="1:15">
      <c r="A30" s="149"/>
      <c r="B30" s="150" t="s">
        <v>632</v>
      </c>
      <c r="C30" s="151">
        <v>63.126416849999991</v>
      </c>
      <c r="D30" s="151">
        <v>12.78957248</v>
      </c>
      <c r="E30" s="151"/>
      <c r="F30" s="151"/>
      <c r="G30" s="151"/>
      <c r="H30" s="152">
        <v>75.915989329999988</v>
      </c>
      <c r="I30" s="152">
        <v>0.65613725108585996</v>
      </c>
      <c r="J30" s="151"/>
      <c r="K30" s="151"/>
      <c r="L30" s="151">
        <v>0.65613725108585996</v>
      </c>
      <c r="M30" s="152">
        <v>8.2017156385732495</v>
      </c>
      <c r="N30" s="153">
        <v>3.2161337518156236E-3</v>
      </c>
      <c r="O30" s="153">
        <v>0.02</v>
      </c>
    </row>
    <row r="31" spans="1:15">
      <c r="A31" s="149"/>
      <c r="B31" s="150" t="s">
        <v>633</v>
      </c>
      <c r="C31" s="151">
        <v>42.24544401</v>
      </c>
      <c r="D31" s="151">
        <v>0</v>
      </c>
      <c r="E31" s="151"/>
      <c r="F31" s="151"/>
      <c r="G31" s="151"/>
      <c r="H31" s="152">
        <v>42.24544401</v>
      </c>
      <c r="I31" s="152">
        <v>0.33796355208000012</v>
      </c>
      <c r="J31" s="151"/>
      <c r="K31" s="151"/>
      <c r="L31" s="151">
        <v>0.33796355208000012</v>
      </c>
      <c r="M31" s="152">
        <v>4.2245444010000011</v>
      </c>
      <c r="N31" s="153">
        <v>1.6565680197690113E-3</v>
      </c>
      <c r="O31" s="153">
        <v>1.4999999999999999E-2</v>
      </c>
    </row>
    <row r="32" spans="1:15">
      <c r="A32" s="149"/>
      <c r="B32" s="150" t="s">
        <v>634</v>
      </c>
      <c r="C32" s="151">
        <v>101.00094842500006</v>
      </c>
      <c r="D32" s="151">
        <v>21.389505839999998</v>
      </c>
      <c r="E32" s="151"/>
      <c r="F32" s="151"/>
      <c r="G32" s="151"/>
      <c r="H32" s="152">
        <v>122.39045426500006</v>
      </c>
      <c r="I32" s="152">
        <v>3.078530282447177</v>
      </c>
      <c r="J32" s="151"/>
      <c r="K32" s="151"/>
      <c r="L32" s="151">
        <v>3.078530282447177</v>
      </c>
      <c r="M32" s="152">
        <v>38.481628530589717</v>
      </c>
      <c r="N32" s="153">
        <v>1.5089777528984164E-2</v>
      </c>
      <c r="O32" s="153">
        <v>0</v>
      </c>
    </row>
    <row r="33" spans="1:15">
      <c r="A33" s="156" t="s">
        <v>635</v>
      </c>
      <c r="B33" s="150" t="s">
        <v>577</v>
      </c>
      <c r="C33" s="151">
        <v>2456.9300313388367</v>
      </c>
      <c r="D33" s="151">
        <v>6629.5691706767902</v>
      </c>
      <c r="E33" s="151"/>
      <c r="F33" s="151"/>
      <c r="G33" s="151"/>
      <c r="H33" s="152">
        <v>9086.4992020156278</v>
      </c>
      <c r="I33" s="152">
        <v>204.01429222756886</v>
      </c>
      <c r="J33" s="151"/>
      <c r="K33" s="151"/>
      <c r="L33" s="151">
        <v>204.01429222756886</v>
      </c>
      <c r="M33" s="152">
        <v>2550.1786528446105</v>
      </c>
      <c r="N33" s="153">
        <v>1.0000000000000002</v>
      </c>
      <c r="O33" s="159"/>
    </row>
    <row r="35" spans="1:15" ht="36.6" customHeight="1">
      <c r="A35" s="788" t="s">
        <v>636</v>
      </c>
      <c r="B35" s="788"/>
      <c r="C35" s="788"/>
      <c r="D35" s="788"/>
      <c r="E35" s="788"/>
      <c r="F35" s="788"/>
      <c r="G35" s="788"/>
      <c r="H35" s="788"/>
      <c r="I35" s="788"/>
      <c r="J35" s="788"/>
      <c r="K35" s="788"/>
      <c r="L35" s="788"/>
      <c r="M35" s="788"/>
      <c r="N35" s="788"/>
      <c r="O35" s="788"/>
    </row>
  </sheetData>
  <mergeCells count="9">
    <mergeCell ref="N6:N8"/>
    <mergeCell ref="O6:O8"/>
    <mergeCell ref="A35:O35"/>
    <mergeCell ref="C6:D7"/>
    <mergeCell ref="E6:F7"/>
    <mergeCell ref="G6:G8"/>
    <mergeCell ref="H6:H8"/>
    <mergeCell ref="I6:L7"/>
    <mergeCell ref="M6:M8"/>
  </mergeCells>
  <conditionalFormatting sqref="C9:H33">
    <cfRule type="cellIs" dxfId="3" priority="10" stopIfTrue="1" operator="lessThan">
      <formula>0</formula>
    </cfRule>
  </conditionalFormatting>
  <conditionalFormatting sqref="I9:M9">
    <cfRule type="cellIs" dxfId="2" priority="48" stopIfTrue="1" operator="lessThan">
      <formula>0</formula>
    </cfRule>
  </conditionalFormatting>
  <conditionalFormatting sqref="I10:O33">
    <cfRule type="cellIs" dxfId="1" priority="1" stopIfTrue="1" operator="lessThan">
      <formula>0</formula>
    </cfRule>
  </conditionalFormatting>
  <pageMargins left="0.7" right="0.7" top="0.75" bottom="0.75" header="0.3" footer="0.3"/>
  <pageSetup paperSize="9" scale="6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7974-DAEA-4773-90BF-466128CDBA65}">
  <sheetPr codeName="Sheet17"/>
  <dimension ref="A1:C8"/>
  <sheetViews>
    <sheetView zoomScaleNormal="100" workbookViewId="0">
      <selection activeCell="G22" sqref="G22"/>
    </sheetView>
  </sheetViews>
  <sheetFormatPr defaultColWidth="8.125" defaultRowHeight="14.25"/>
  <cols>
    <col min="2" max="2" width="48.5" customWidth="1"/>
    <col min="3" max="3" width="19.125" customWidth="1"/>
    <col min="4" max="4" width="17.625" customWidth="1"/>
    <col min="5" max="5" width="38.5" bestFit="1" customWidth="1"/>
    <col min="6" max="6" width="14.5" customWidth="1"/>
    <col min="7" max="7" width="22.5" bestFit="1" customWidth="1"/>
    <col min="8" max="8" width="12.125" customWidth="1"/>
    <col min="9" max="9" width="22.5" bestFit="1" customWidth="1"/>
  </cols>
  <sheetData>
    <row r="1" spans="1:3" ht="18">
      <c r="A1" s="157" t="s">
        <v>37</v>
      </c>
      <c r="B1" s="157"/>
      <c r="C1" s="157"/>
    </row>
    <row r="2" spans="1:3" ht="15">
      <c r="A2" s="28" t="s">
        <v>190</v>
      </c>
      <c r="B2" s="28"/>
      <c r="C2" s="28"/>
    </row>
    <row r="3" spans="1:3" ht="15">
      <c r="A3" s="28" t="s">
        <v>186</v>
      </c>
      <c r="B3" s="28"/>
      <c r="C3" s="28"/>
    </row>
    <row r="5" spans="1:3">
      <c r="C5" s="143" t="s">
        <v>187</v>
      </c>
    </row>
    <row r="6" spans="1:3">
      <c r="A6" s="156">
        <v>1</v>
      </c>
      <c r="B6" s="158" t="s">
        <v>389</v>
      </c>
      <c r="C6" s="159">
        <v>3413.3096174867842</v>
      </c>
    </row>
    <row r="7" spans="1:3">
      <c r="A7" s="156">
        <v>2</v>
      </c>
      <c r="B7" s="158" t="s">
        <v>637</v>
      </c>
      <c r="C7" s="160">
        <v>4.9530917404760032E-4</v>
      </c>
    </row>
    <row r="8" spans="1:3" ht="28.5">
      <c r="A8" s="156">
        <v>3</v>
      </c>
      <c r="B8" s="158" t="s">
        <v>638</v>
      </c>
      <c r="C8" s="161">
        <v>1.6906435674061095</v>
      </c>
    </row>
  </sheetData>
  <conditionalFormatting sqref="C6:C8">
    <cfRule type="cellIs" dxfId="0" priority="1" stopIfTrue="1" operator="lessThan">
      <formula>0</formula>
    </cfRule>
  </conditionalFormatting>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B3E7-083F-43B7-BAD5-4E5DE880EA4B}">
  <sheetPr codeName="Sheet18"/>
  <dimension ref="A1:C6"/>
  <sheetViews>
    <sheetView zoomScaleNormal="100" workbookViewId="0">
      <selection activeCell="G22" sqref="G22"/>
    </sheetView>
  </sheetViews>
  <sheetFormatPr defaultColWidth="7.625" defaultRowHeight="18" customHeight="1"/>
  <cols>
    <col min="1" max="1" width="10.125" style="88" customWidth="1"/>
    <col min="2" max="2" width="93" customWidth="1"/>
  </cols>
  <sheetData>
    <row r="1" spans="1:3" s="93" customFormat="1" ht="15">
      <c r="A1" s="20">
        <v>2</v>
      </c>
      <c r="B1" s="13" t="s">
        <v>14</v>
      </c>
      <c r="C1" s="92"/>
    </row>
    <row r="2" spans="1:3" s="93" customFormat="1" ht="15">
      <c r="A2" s="24" t="s">
        <v>38</v>
      </c>
      <c r="B2" s="119" t="s">
        <v>39</v>
      </c>
      <c r="C2" s="92"/>
    </row>
    <row r="3" spans="1:3" ht="28.5">
      <c r="A3" s="8" t="s">
        <v>40</v>
      </c>
      <c r="B3" s="7" t="s">
        <v>41</v>
      </c>
      <c r="C3" s="91"/>
    </row>
    <row r="6" spans="1:3" ht="14.25">
      <c r="B6" s="27"/>
      <c r="C6" s="27"/>
    </row>
  </sheetData>
  <hyperlinks>
    <hyperlink ref="B3" location="'Table 2.5.1'!A1" display="Composition - MREL and, where applicable, the G-SII Requirement for own funds and eligible liabilities (EU TLAC1)" xr:uid="{5C389B5C-945A-44E8-B86D-ABEC2E4FB805}"/>
    <hyperlink ref="A3" location="'Table 2.5.1'!A1" display="Table 2.5.1" xr:uid="{47DF818D-5092-41BC-B544-A799E50DD54A}"/>
  </hyperlinks>
  <pageMargins left="0.7" right="0.7" top="0.75" bottom="0.75" header="0.3" footer="0.3"/>
  <pageSetup paperSize="9" orientation="landscape" r:id="rId1"/>
  <ignoredErrors>
    <ignoredError sqref="A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0391-390B-44A4-9D4C-68014B9B3D55}">
  <sheetPr codeName="Sheet19"/>
  <dimension ref="A1:E55"/>
  <sheetViews>
    <sheetView zoomScaleNormal="100" workbookViewId="0">
      <selection activeCell="G22" sqref="G22"/>
    </sheetView>
  </sheetViews>
  <sheetFormatPr defaultColWidth="10" defaultRowHeight="14.25"/>
  <cols>
    <col min="2" max="2" width="58" customWidth="1"/>
    <col min="3" max="3" width="24.875" customWidth="1"/>
    <col min="4" max="5" width="24.875" hidden="1" customWidth="1"/>
  </cols>
  <sheetData>
    <row r="1" spans="1:5" ht="20.25">
      <c r="A1" s="162" t="s">
        <v>41</v>
      </c>
    </row>
    <row r="2" spans="1:5" ht="15.75" customHeight="1">
      <c r="A2" s="28" t="s">
        <v>186</v>
      </c>
    </row>
    <row r="3" spans="1:5" ht="15.75" customHeight="1">
      <c r="A3" s="28" t="s">
        <v>190</v>
      </c>
    </row>
    <row r="5" spans="1:5" ht="15">
      <c r="C5" s="163" t="s">
        <v>187</v>
      </c>
      <c r="D5" s="163" t="s">
        <v>543</v>
      </c>
      <c r="E5" s="163" t="s">
        <v>188</v>
      </c>
    </row>
    <row r="6" spans="1:5" ht="45">
      <c r="A6" s="164"/>
      <c r="C6" s="165" t="s">
        <v>248</v>
      </c>
      <c r="D6" s="166" t="s">
        <v>639</v>
      </c>
      <c r="E6" s="165" t="s">
        <v>640</v>
      </c>
    </row>
    <row r="7" spans="1:5" ht="15">
      <c r="A7" s="800" t="s">
        <v>641</v>
      </c>
      <c r="B7" s="801"/>
      <c r="C7" s="801"/>
      <c r="D7" s="801"/>
      <c r="E7" s="802"/>
    </row>
    <row r="8" spans="1:5" ht="15">
      <c r="A8" s="174">
        <v>1</v>
      </c>
      <c r="B8" s="175" t="s">
        <v>642</v>
      </c>
      <c r="C8" s="667">
        <v>408</v>
      </c>
      <c r="D8" s="666" t="s">
        <v>443</v>
      </c>
      <c r="E8" s="666" t="s">
        <v>443</v>
      </c>
    </row>
    <row r="9" spans="1:5" ht="15">
      <c r="A9" s="174">
        <v>2</v>
      </c>
      <c r="B9" s="175" t="s">
        <v>643</v>
      </c>
      <c r="C9" s="667">
        <v>58</v>
      </c>
      <c r="D9" s="666" t="s">
        <v>443</v>
      </c>
      <c r="E9" s="666" t="s">
        <v>443</v>
      </c>
    </row>
    <row r="10" spans="1:5" ht="15.75" hidden="1">
      <c r="A10" s="668">
        <v>3</v>
      </c>
      <c r="B10" s="669" t="s">
        <v>644</v>
      </c>
      <c r="C10" s="669">
        <v>0</v>
      </c>
      <c r="D10" s="670"/>
      <c r="E10" s="671"/>
    </row>
    <row r="11" spans="1:5" ht="15.75" hidden="1">
      <c r="A11" s="668">
        <v>4</v>
      </c>
      <c r="B11" s="669" t="s">
        <v>644</v>
      </c>
      <c r="C11" s="669">
        <v>0</v>
      </c>
      <c r="D11" s="670"/>
      <c r="E11" s="671"/>
    </row>
    <row r="12" spans="1:5" ht="15.75" hidden="1">
      <c r="A12" s="668">
        <v>5</v>
      </c>
      <c r="B12" s="669" t="s">
        <v>644</v>
      </c>
      <c r="C12" s="669">
        <v>0</v>
      </c>
      <c r="D12" s="670"/>
      <c r="E12" s="671"/>
    </row>
    <row r="13" spans="1:5" ht="15">
      <c r="A13" s="174">
        <v>6</v>
      </c>
      <c r="B13" s="175" t="s">
        <v>645</v>
      </c>
      <c r="C13" s="667">
        <v>100</v>
      </c>
      <c r="D13" s="666" t="s">
        <v>443</v>
      </c>
      <c r="E13" s="666" t="s">
        <v>443</v>
      </c>
    </row>
    <row r="14" spans="1:5" ht="16.5" hidden="1" customHeight="1">
      <c r="A14" s="668">
        <v>7</v>
      </c>
      <c r="B14" s="669" t="s">
        <v>644</v>
      </c>
      <c r="C14" s="672"/>
      <c r="D14" s="673"/>
      <c r="E14" s="674"/>
    </row>
    <row r="15" spans="1:5" ht="15.75" hidden="1">
      <c r="A15" s="668">
        <v>8</v>
      </c>
      <c r="B15" s="669" t="s">
        <v>644</v>
      </c>
      <c r="C15" s="672"/>
      <c r="D15" s="673"/>
      <c r="E15" s="674"/>
    </row>
    <row r="16" spans="1:5" ht="15">
      <c r="A16" s="174">
        <v>11</v>
      </c>
      <c r="B16" s="675" t="s">
        <v>646</v>
      </c>
      <c r="C16" s="667">
        <v>565</v>
      </c>
      <c r="D16" s="666" t="s">
        <v>443</v>
      </c>
      <c r="E16" s="666" t="s">
        <v>443</v>
      </c>
    </row>
    <row r="17" spans="1:5" ht="15.75" customHeight="1">
      <c r="A17" s="803" t="s">
        <v>647</v>
      </c>
      <c r="B17" s="804"/>
      <c r="C17" s="804"/>
      <c r="D17" s="804"/>
      <c r="E17" s="805"/>
    </row>
    <row r="18" spans="1:5" ht="45">
      <c r="A18" s="174">
        <v>12</v>
      </c>
      <c r="B18" s="675" t="s">
        <v>648</v>
      </c>
      <c r="C18" s="569">
        <v>98</v>
      </c>
      <c r="D18" s="666" t="s">
        <v>443</v>
      </c>
      <c r="E18" s="666" t="s">
        <v>443</v>
      </c>
    </row>
    <row r="19" spans="1:5" ht="45">
      <c r="A19" s="174" t="s">
        <v>649</v>
      </c>
      <c r="B19" s="675" t="s">
        <v>650</v>
      </c>
      <c r="C19" s="569">
        <v>0</v>
      </c>
      <c r="D19" s="666" t="s">
        <v>443</v>
      </c>
      <c r="E19" s="666" t="s">
        <v>443</v>
      </c>
    </row>
    <row r="20" spans="1:5" s="1" customFormat="1" ht="31.5" customHeight="1">
      <c r="A20" s="676" t="s">
        <v>651</v>
      </c>
      <c r="B20" s="675" t="s">
        <v>652</v>
      </c>
      <c r="C20" s="569">
        <v>0</v>
      </c>
      <c r="D20" s="666" t="s">
        <v>443</v>
      </c>
      <c r="E20" s="666" t="s">
        <v>443</v>
      </c>
    </row>
    <row r="21" spans="1:5" s="1" customFormat="1" ht="31.5" customHeight="1">
      <c r="A21" s="676" t="s">
        <v>653</v>
      </c>
      <c r="B21" s="677" t="s">
        <v>654</v>
      </c>
      <c r="C21" s="569">
        <v>0</v>
      </c>
      <c r="D21" s="666" t="s">
        <v>443</v>
      </c>
      <c r="E21" s="666" t="s">
        <v>443</v>
      </c>
    </row>
    <row r="22" spans="1:5" ht="30">
      <c r="A22" s="174">
        <v>13</v>
      </c>
      <c r="B22" s="677" t="s">
        <v>655</v>
      </c>
      <c r="C22" s="569">
        <v>1208</v>
      </c>
      <c r="D22" s="666" t="s">
        <v>443</v>
      </c>
      <c r="E22" s="666" t="s">
        <v>443</v>
      </c>
    </row>
    <row r="23" spans="1:5" ht="30">
      <c r="A23" s="676" t="s">
        <v>656</v>
      </c>
      <c r="B23" s="675" t="s">
        <v>657</v>
      </c>
      <c r="C23" s="667">
        <v>105</v>
      </c>
      <c r="D23" s="666" t="s">
        <v>443</v>
      </c>
      <c r="E23" s="666" t="s">
        <v>443</v>
      </c>
    </row>
    <row r="24" spans="1:5" ht="30">
      <c r="A24" s="174">
        <v>14</v>
      </c>
      <c r="B24" s="675" t="s">
        <v>658</v>
      </c>
      <c r="C24" s="569">
        <v>1313</v>
      </c>
      <c r="D24" s="666" t="s">
        <v>443</v>
      </c>
      <c r="E24" s="666" t="s">
        <v>443</v>
      </c>
    </row>
    <row r="25" spans="1:5" ht="15.75" hidden="1">
      <c r="A25" s="668">
        <v>15</v>
      </c>
      <c r="B25" s="669" t="s">
        <v>644</v>
      </c>
      <c r="C25" s="678"/>
      <c r="D25" s="678"/>
      <c r="E25" s="678"/>
    </row>
    <row r="26" spans="1:5" ht="15.75" hidden="1">
      <c r="A26" s="668">
        <v>16</v>
      </c>
      <c r="B26" s="669" t="s">
        <v>644</v>
      </c>
      <c r="C26" s="678"/>
      <c r="D26" s="678"/>
      <c r="E26" s="678"/>
    </row>
    <row r="27" spans="1:5" ht="16.5" customHeight="1">
      <c r="A27" s="174">
        <v>17</v>
      </c>
      <c r="B27" s="175" t="s">
        <v>659</v>
      </c>
      <c r="C27" s="569">
        <v>1412</v>
      </c>
      <c r="D27" s="666" t="s">
        <v>443</v>
      </c>
      <c r="E27" s="666" t="s">
        <v>443</v>
      </c>
    </row>
    <row r="28" spans="1:5" ht="16.5" customHeight="1">
      <c r="A28" s="676" t="s">
        <v>660</v>
      </c>
      <c r="B28" s="679" t="s">
        <v>661</v>
      </c>
      <c r="C28" s="569">
        <v>98</v>
      </c>
      <c r="D28" s="666" t="s">
        <v>443</v>
      </c>
      <c r="E28" s="666" t="s">
        <v>443</v>
      </c>
    </row>
    <row r="29" spans="1:5" ht="15.75">
      <c r="A29" s="806" t="s">
        <v>662</v>
      </c>
      <c r="B29" s="807"/>
      <c r="C29" s="807"/>
      <c r="D29" s="807"/>
      <c r="E29" s="808"/>
    </row>
    <row r="30" spans="1:5" ht="15">
      <c r="A30" s="174">
        <v>18</v>
      </c>
      <c r="B30" s="675" t="s">
        <v>663</v>
      </c>
      <c r="C30" s="569">
        <v>1977</v>
      </c>
      <c r="D30" s="666" t="s">
        <v>443</v>
      </c>
      <c r="E30" s="666" t="s">
        <v>443</v>
      </c>
    </row>
    <row r="31" spans="1:5" ht="76.5" hidden="1" customHeight="1">
      <c r="A31" s="174">
        <v>19</v>
      </c>
      <c r="B31" s="675" t="s">
        <v>664</v>
      </c>
      <c r="C31" s="183"/>
      <c r="D31" s="666" t="s">
        <v>443</v>
      </c>
      <c r="E31" s="183"/>
    </row>
    <row r="32" spans="1:5" ht="15.75" hidden="1">
      <c r="A32" s="174">
        <v>20</v>
      </c>
      <c r="B32" s="675" t="s">
        <v>665</v>
      </c>
      <c r="C32" s="183"/>
      <c r="D32" s="666" t="s">
        <v>443</v>
      </c>
      <c r="E32" s="183"/>
    </row>
    <row r="33" spans="1:5" ht="15.75" hidden="1">
      <c r="A33" s="668">
        <v>21</v>
      </c>
      <c r="B33" s="669" t="s">
        <v>644</v>
      </c>
      <c r="C33" s="671"/>
      <c r="D33" s="671"/>
      <c r="E33" s="671"/>
    </row>
    <row r="34" spans="1:5" ht="15">
      <c r="A34" s="174">
        <v>22</v>
      </c>
      <c r="B34" s="675" t="s">
        <v>666</v>
      </c>
      <c r="C34" s="569">
        <v>1977</v>
      </c>
      <c r="D34" s="666" t="s">
        <v>443</v>
      </c>
      <c r="E34" s="666" t="s">
        <v>443</v>
      </c>
    </row>
    <row r="35" spans="1:5" ht="15.75">
      <c r="A35" s="676" t="s">
        <v>667</v>
      </c>
      <c r="B35" s="680" t="s">
        <v>668</v>
      </c>
      <c r="C35" s="569">
        <v>664</v>
      </c>
      <c r="D35" s="183"/>
      <c r="E35" s="183"/>
    </row>
    <row r="36" spans="1:5" ht="15.75">
      <c r="A36" s="806" t="s">
        <v>669</v>
      </c>
      <c r="B36" s="807"/>
      <c r="C36" s="807"/>
      <c r="D36" s="807"/>
      <c r="E36" s="808"/>
    </row>
    <row r="37" spans="1:5" ht="36.75" customHeight="1">
      <c r="A37" s="174">
        <v>23</v>
      </c>
      <c r="B37" s="675" t="s">
        <v>389</v>
      </c>
      <c r="C37" s="569">
        <v>3413</v>
      </c>
      <c r="D37" s="666" t="s">
        <v>443</v>
      </c>
      <c r="E37" s="666" t="s">
        <v>443</v>
      </c>
    </row>
    <row r="38" spans="1:5" ht="15">
      <c r="A38" s="174">
        <v>24</v>
      </c>
      <c r="B38" s="675" t="s">
        <v>222</v>
      </c>
      <c r="C38" s="569">
        <v>10020</v>
      </c>
      <c r="D38" s="666" t="s">
        <v>443</v>
      </c>
      <c r="E38" s="666" t="s">
        <v>443</v>
      </c>
    </row>
    <row r="39" spans="1:5" ht="15.75" customHeight="1">
      <c r="A39" s="809" t="s">
        <v>670</v>
      </c>
      <c r="B39" s="810"/>
      <c r="C39" s="810"/>
      <c r="D39" s="810"/>
      <c r="E39" s="811"/>
    </row>
    <row r="40" spans="1:5" ht="30">
      <c r="A40" s="174">
        <v>25</v>
      </c>
      <c r="B40" s="675" t="s">
        <v>671</v>
      </c>
      <c r="C40" s="681">
        <v>0.57930000000000004</v>
      </c>
      <c r="D40" s="666" t="s">
        <v>443</v>
      </c>
      <c r="E40" s="666" t="s">
        <v>443</v>
      </c>
    </row>
    <row r="41" spans="1:5" ht="15.75">
      <c r="A41" s="676" t="s">
        <v>332</v>
      </c>
      <c r="B41" s="680" t="s">
        <v>668</v>
      </c>
      <c r="C41" s="681">
        <v>0.19450000000000001</v>
      </c>
      <c r="D41" s="183"/>
      <c r="E41" s="183"/>
    </row>
    <row r="42" spans="1:5" ht="30">
      <c r="A42" s="174">
        <v>26</v>
      </c>
      <c r="B42" s="675" t="s">
        <v>672</v>
      </c>
      <c r="C42" s="681">
        <v>0.1973</v>
      </c>
      <c r="D42" s="666" t="s">
        <v>443</v>
      </c>
      <c r="E42" s="666" t="s">
        <v>443</v>
      </c>
    </row>
    <row r="43" spans="1:5" ht="15.75">
      <c r="A43" s="676" t="s">
        <v>673</v>
      </c>
      <c r="B43" s="680" t="s">
        <v>668</v>
      </c>
      <c r="C43" s="681">
        <v>6.6267465069860282E-2</v>
      </c>
      <c r="D43" s="183"/>
      <c r="E43" s="183"/>
    </row>
    <row r="44" spans="1:5" s="179" customFormat="1" ht="30">
      <c r="A44" s="174">
        <v>27</v>
      </c>
      <c r="B44" s="175" t="s">
        <v>674</v>
      </c>
      <c r="C44" s="176">
        <v>0</v>
      </c>
      <c r="D44" s="177"/>
      <c r="E44" s="178"/>
    </row>
    <row r="45" spans="1:5" s="179" customFormat="1" ht="15.75">
      <c r="A45" s="174">
        <v>28</v>
      </c>
      <c r="B45" s="175" t="s">
        <v>675</v>
      </c>
      <c r="C45" s="180"/>
      <c r="D45" s="177"/>
      <c r="E45" s="178"/>
    </row>
    <row r="46" spans="1:5" s="179" customFormat="1" ht="15.75">
      <c r="A46" s="174">
        <v>29</v>
      </c>
      <c r="B46" s="181" t="s">
        <v>395</v>
      </c>
      <c r="C46" s="180"/>
      <c r="D46" s="177"/>
      <c r="E46" s="178"/>
    </row>
    <row r="47" spans="1:5" s="179" customFormat="1" ht="15.75">
      <c r="A47" s="174">
        <v>30</v>
      </c>
      <c r="B47" s="181" t="s">
        <v>676</v>
      </c>
      <c r="C47" s="180"/>
      <c r="D47" s="177"/>
      <c r="E47" s="178"/>
    </row>
    <row r="48" spans="1:5" s="179" customFormat="1" ht="15.75">
      <c r="A48" s="174">
        <v>31</v>
      </c>
      <c r="B48" s="181" t="s">
        <v>397</v>
      </c>
      <c r="C48" s="180"/>
      <c r="D48" s="177"/>
      <c r="E48" s="182"/>
    </row>
    <row r="49" spans="1:5" s="179" customFormat="1" ht="30">
      <c r="A49" s="174" t="s">
        <v>677</v>
      </c>
      <c r="B49" s="181" t="s">
        <v>678</v>
      </c>
      <c r="C49" s="180"/>
      <c r="D49" s="177"/>
      <c r="E49" s="183"/>
    </row>
    <row r="50" spans="1:5" s="179" customFormat="1" ht="15.75">
      <c r="A50" s="809" t="s">
        <v>679</v>
      </c>
      <c r="B50" s="810"/>
      <c r="C50" s="810"/>
      <c r="D50" s="810"/>
      <c r="E50" s="811"/>
    </row>
    <row r="51" spans="1:5" s="179" customFormat="1" ht="30">
      <c r="A51" s="174" t="s">
        <v>680</v>
      </c>
      <c r="B51" s="175" t="s">
        <v>681</v>
      </c>
      <c r="C51" s="183"/>
      <c r="D51" s="177"/>
      <c r="E51" s="183"/>
    </row>
    <row r="52" spans="1:5" s="179" customFormat="1" ht="15"/>
    <row r="53" spans="1:5" ht="43.5" customHeight="1">
      <c r="A53" s="784" t="s">
        <v>682</v>
      </c>
      <c r="B53" s="784"/>
      <c r="C53" s="784"/>
    </row>
    <row r="54" spans="1:5">
      <c r="C54" s="122"/>
      <c r="D54" s="122"/>
      <c r="E54" s="122"/>
    </row>
    <row r="55" spans="1:5" ht="29.1" customHeight="1">
      <c r="A55" s="784" t="s">
        <v>683</v>
      </c>
      <c r="B55" s="784"/>
      <c r="C55" s="784"/>
    </row>
  </sheetData>
  <mergeCells count="8">
    <mergeCell ref="A53:C53"/>
    <mergeCell ref="A55:C55"/>
    <mergeCell ref="A7:E7"/>
    <mergeCell ref="A17:E17"/>
    <mergeCell ref="A29:E29"/>
    <mergeCell ref="A36:E36"/>
    <mergeCell ref="A39:E39"/>
    <mergeCell ref="A50:E50"/>
  </mergeCells>
  <pageMargins left="0.7" right="0.7" top="0.75" bottom="0.75" header="0.3" footer="0.3"/>
  <pageSetup paperSize="9" scale="84" orientation="landscape"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B2E-989B-4777-A1A5-E37D5DFFD567}">
  <sheetPr codeName="Sheet2"/>
  <dimension ref="A1:B5"/>
  <sheetViews>
    <sheetView zoomScaleNormal="100" zoomScaleSheetLayoutView="100" workbookViewId="0">
      <selection activeCell="G22" sqref="G22"/>
    </sheetView>
  </sheetViews>
  <sheetFormatPr defaultColWidth="7.625" defaultRowHeight="18" customHeight="1"/>
  <cols>
    <col min="1" max="1" width="156.625" customWidth="1"/>
    <col min="2" max="2" width="1.25" customWidth="1"/>
  </cols>
  <sheetData>
    <row r="1" spans="1:2" s="93" customFormat="1" ht="15">
      <c r="A1" s="13" t="s">
        <v>5</v>
      </c>
    </row>
    <row r="2" spans="1:2" s="1" customFormat="1" ht="14.25">
      <c r="A2" s="9" t="s">
        <v>2006</v>
      </c>
      <c r="B2" s="91"/>
    </row>
    <row r="3" spans="1:2" s="1" customFormat="1" ht="14.25">
      <c r="A3" s="9" t="s">
        <v>185</v>
      </c>
      <c r="B3" s="91"/>
    </row>
    <row r="5" spans="1:2" ht="14.25">
      <c r="A5" s="27"/>
    </row>
  </sheetData>
  <pageMargins left="0.7" right="0.7" top="0.75" bottom="0.75" header="0.3" footer="0.3"/>
  <pageSetup paperSize="9" scale="6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EE67-475C-4504-A512-2F3AF382C866}">
  <sheetPr codeName="Sheet20"/>
  <dimension ref="A1:C9"/>
  <sheetViews>
    <sheetView zoomScaleNormal="100" workbookViewId="0">
      <selection activeCell="G22" sqref="G22"/>
    </sheetView>
  </sheetViews>
  <sheetFormatPr defaultColWidth="7.625" defaultRowHeight="18" customHeight="1"/>
  <cols>
    <col min="1" max="1" width="11.625" style="88" customWidth="1"/>
    <col min="2" max="2" width="100.875" bestFit="1" customWidth="1"/>
  </cols>
  <sheetData>
    <row r="1" spans="1:3" s="93" customFormat="1" ht="15">
      <c r="A1" s="20">
        <v>2</v>
      </c>
      <c r="B1" s="13" t="s">
        <v>14</v>
      </c>
      <c r="C1" s="92"/>
    </row>
    <row r="2" spans="1:3" s="93" customFormat="1" ht="15">
      <c r="A2" s="24" t="s">
        <v>42</v>
      </c>
      <c r="B2" s="184" t="s">
        <v>43</v>
      </c>
      <c r="C2" s="92"/>
    </row>
    <row r="3" spans="1:3" ht="14.25">
      <c r="A3" s="8" t="s">
        <v>44</v>
      </c>
      <c r="B3" s="87" t="s">
        <v>45</v>
      </c>
      <c r="C3" s="91"/>
    </row>
    <row r="4" spans="1:3" ht="14.25">
      <c r="A4" s="8" t="s">
        <v>46</v>
      </c>
      <c r="B4" s="87" t="s">
        <v>47</v>
      </c>
      <c r="C4" s="91"/>
    </row>
    <row r="5" spans="1:3" ht="14.25">
      <c r="A5" s="8" t="s">
        <v>48</v>
      </c>
      <c r="B5" s="87" t="s">
        <v>49</v>
      </c>
      <c r="C5" s="91"/>
    </row>
    <row r="6" spans="1:3" ht="14.25">
      <c r="A6" s="9" t="s">
        <v>50</v>
      </c>
      <c r="B6" s="9" t="s">
        <v>2024</v>
      </c>
      <c r="C6" s="91"/>
    </row>
    <row r="9" spans="1:3" ht="14.25">
      <c r="B9" s="27"/>
      <c r="C9" s="27"/>
    </row>
  </sheetData>
  <hyperlinks>
    <hyperlink ref="B3" location="'Table 2.6.1'!A1" display="LRSum: Summary reconciliation of accounting assets and leverage ratio exposures (EU LR1)" xr:uid="{6DDF7DB8-A959-4DC7-BAE2-2A40AAF291F7}"/>
    <hyperlink ref="B4" location="'Table 2.6.2'!A1" display="LRCom: Leverage ratio common disclosure (EU LR2)" xr:uid="{A04C5E82-DD51-4D3D-B1DD-F086C1C51E34}"/>
    <hyperlink ref="B5" location="'Table 2.6.3'!A1" display="LRSpl: Split-up of on balance sheet exposures (excluding derivatives, SFTs and exempted exposures) (EU LR3)" xr:uid="{44DD891F-830B-465E-A10F-37208490813D}"/>
    <hyperlink ref="A3" location="'Table 2.6.1'!A1" display="Table 2.6.1" xr:uid="{7185DA89-7B5E-4F9D-9626-98D0035DD8D5}"/>
    <hyperlink ref="A4" location="'Table 2.6.2'!A1" display="Table 2.6.2" xr:uid="{210494B9-2118-4564-9E16-8B956769DF4F}"/>
    <hyperlink ref="A5" location="'Table 2.6.3'!A1" display="Table 2.6.3" xr:uid="{851C4CE3-E1BB-4F95-A809-87C31B3E094E}"/>
  </hyperlinks>
  <pageMargins left="0.7" right="0.7" top="0.75" bottom="0.75" header="0.3" footer="0.3"/>
  <pageSetup paperSize="9" orientation="landscape" r:id="rId1"/>
  <ignoredErrors>
    <ignoredError sqref="A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365C-DAC8-4782-ADD0-379265C0E0EA}">
  <sheetPr codeName="Sheet21"/>
  <dimension ref="A1:D25"/>
  <sheetViews>
    <sheetView zoomScaleNormal="100" workbookViewId="0">
      <selection activeCell="G22" sqref="G22"/>
    </sheetView>
  </sheetViews>
  <sheetFormatPr defaultColWidth="8.125" defaultRowHeight="14.25"/>
  <cols>
    <col min="1" max="1" width="8.125" style="186"/>
    <col min="2" max="2" width="48.625" style="186" customWidth="1"/>
    <col min="3" max="3" width="17.125" style="188" customWidth="1"/>
    <col min="4" max="16384" width="8.125" style="186"/>
  </cols>
  <sheetData>
    <row r="1" spans="1:4" ht="46.5" customHeight="1">
      <c r="A1" s="813" t="s">
        <v>45</v>
      </c>
      <c r="B1" s="813"/>
      <c r="C1" s="813"/>
      <c r="D1" s="185"/>
    </row>
    <row r="2" spans="1:4" ht="20.25">
      <c r="A2" s="28" t="s">
        <v>190</v>
      </c>
      <c r="B2" s="25"/>
      <c r="C2" s="25"/>
      <c r="D2" s="185"/>
    </row>
    <row r="3" spans="1:4" ht="15.75">
      <c r="A3" s="28" t="s">
        <v>186</v>
      </c>
      <c r="C3" s="187"/>
      <c r="D3" s="185"/>
    </row>
    <row r="4" spans="1:4" ht="15">
      <c r="D4" s="185"/>
    </row>
    <row r="5" spans="1:4" ht="15">
      <c r="A5" s="189"/>
      <c r="B5" s="189"/>
      <c r="C5" s="190" t="s">
        <v>187</v>
      </c>
      <c r="D5" s="185"/>
    </row>
    <row r="6" spans="1:4" ht="15">
      <c r="A6" s="189"/>
      <c r="B6" s="189"/>
      <c r="C6" s="190" t="s">
        <v>684</v>
      </c>
      <c r="D6" s="185"/>
    </row>
    <row r="7" spans="1:4" ht="15.75">
      <c r="A7" s="191">
        <v>1</v>
      </c>
      <c r="B7" s="41" t="s">
        <v>685</v>
      </c>
      <c r="C7" s="44">
        <v>10106.714899791599</v>
      </c>
      <c r="D7" s="192"/>
    </row>
    <row r="8" spans="1:4" ht="42.75" hidden="1">
      <c r="A8" s="191">
        <v>2</v>
      </c>
      <c r="B8" s="41" t="s">
        <v>686</v>
      </c>
      <c r="C8" s="44"/>
      <c r="D8" s="192"/>
    </row>
    <row r="9" spans="1:4" ht="42.75" hidden="1">
      <c r="A9" s="191">
        <v>3</v>
      </c>
      <c r="B9" s="41" t="s">
        <v>687</v>
      </c>
      <c r="C9" s="44"/>
      <c r="D9" s="185"/>
    </row>
    <row r="10" spans="1:4" ht="29.25" hidden="1">
      <c r="A10" s="191">
        <v>4</v>
      </c>
      <c r="B10" s="41" t="s">
        <v>688</v>
      </c>
      <c r="C10" s="44"/>
      <c r="D10" s="185"/>
    </row>
    <row r="11" spans="1:4" ht="57" hidden="1">
      <c r="A11" s="191">
        <v>5</v>
      </c>
      <c r="B11" s="41" t="s">
        <v>689</v>
      </c>
      <c r="C11" s="44"/>
      <c r="D11" s="185"/>
    </row>
    <row r="12" spans="1:4" ht="28.5" hidden="1">
      <c r="A12" s="191">
        <v>6</v>
      </c>
      <c r="B12" s="41" t="s">
        <v>690</v>
      </c>
      <c r="C12" s="44"/>
      <c r="D12" s="185"/>
    </row>
    <row r="13" spans="1:4" ht="15" hidden="1">
      <c r="A13" s="191">
        <v>7</v>
      </c>
      <c r="B13" s="41" t="s">
        <v>691</v>
      </c>
      <c r="C13" s="44"/>
      <c r="D13" s="185"/>
    </row>
    <row r="14" spans="1:4" ht="15">
      <c r="A14" s="191">
        <v>8</v>
      </c>
      <c r="B14" s="41" t="s">
        <v>692</v>
      </c>
      <c r="C14" s="193">
        <v>11.249665679241806</v>
      </c>
      <c r="D14" s="185"/>
    </row>
    <row r="15" spans="1:4" ht="17.25" customHeight="1">
      <c r="A15" s="191">
        <v>9</v>
      </c>
      <c r="B15" s="41" t="s">
        <v>693</v>
      </c>
      <c r="C15" s="193">
        <v>1.04512300000004E-2</v>
      </c>
      <c r="D15" s="185"/>
    </row>
    <row r="16" spans="1:4" ht="42.75">
      <c r="A16" s="191">
        <v>10</v>
      </c>
      <c r="B16" s="41" t="s">
        <v>694</v>
      </c>
      <c r="C16" s="193">
        <v>152.86250910699999</v>
      </c>
      <c r="D16" s="185"/>
    </row>
    <row r="17" spans="1:4" ht="42.75" hidden="1">
      <c r="A17" s="191">
        <v>11</v>
      </c>
      <c r="B17" s="41" t="s">
        <v>695</v>
      </c>
      <c r="C17" s="193"/>
      <c r="D17" s="185"/>
    </row>
    <row r="18" spans="1:4" ht="42.75" hidden="1">
      <c r="A18" s="191" t="s">
        <v>696</v>
      </c>
      <c r="B18" s="41" t="s">
        <v>697</v>
      </c>
      <c r="C18" s="193"/>
      <c r="D18" s="185"/>
    </row>
    <row r="19" spans="1:4" ht="42.75" hidden="1">
      <c r="A19" s="191" t="s">
        <v>698</v>
      </c>
      <c r="B19" s="41" t="s">
        <v>699</v>
      </c>
      <c r="C19" s="193"/>
      <c r="D19" s="185"/>
    </row>
    <row r="20" spans="1:4" ht="15">
      <c r="A20" s="191">
        <v>12</v>
      </c>
      <c r="B20" s="41" t="s">
        <v>700</v>
      </c>
      <c r="C20" s="44">
        <v>-250.51998171053313</v>
      </c>
      <c r="D20" s="185"/>
    </row>
    <row r="21" spans="1:4" ht="15">
      <c r="A21" s="191">
        <v>13</v>
      </c>
      <c r="B21" s="194" t="s">
        <v>701</v>
      </c>
      <c r="C21" s="195">
        <v>10020.317544245709</v>
      </c>
      <c r="D21" s="185"/>
    </row>
    <row r="23" spans="1:4" ht="27.75" customHeight="1">
      <c r="A23" s="812" t="s">
        <v>702</v>
      </c>
      <c r="B23" s="812"/>
      <c r="C23" s="812"/>
    </row>
    <row r="25" spans="1:4" ht="30" customHeight="1">
      <c r="A25" s="812" t="s">
        <v>703</v>
      </c>
      <c r="B25" s="812"/>
      <c r="C25" s="812"/>
    </row>
  </sheetData>
  <mergeCells count="3">
    <mergeCell ref="A23:C23"/>
    <mergeCell ref="A25:C25"/>
    <mergeCell ref="A1:C1"/>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508D-343A-48CF-B0BC-B438A2F66D60}">
  <sheetPr codeName="Sheet22"/>
  <dimension ref="A1:J75"/>
  <sheetViews>
    <sheetView zoomScaleNormal="100" workbookViewId="0">
      <selection activeCell="G22" sqref="G22"/>
    </sheetView>
  </sheetViews>
  <sheetFormatPr defaultColWidth="8.125" defaultRowHeight="14.25"/>
  <cols>
    <col min="1" max="1" width="8.375" style="238" customWidth="1"/>
    <col min="2" max="2" width="69.5" style="196" customWidth="1"/>
    <col min="3" max="3" width="16" style="197" customWidth="1"/>
    <col min="4" max="4" width="16" style="196" customWidth="1"/>
    <col min="5" max="16384" width="8.125" style="196"/>
  </cols>
  <sheetData>
    <row r="1" spans="1:4" ht="20.25">
      <c r="A1" s="3" t="s">
        <v>47</v>
      </c>
      <c r="C1" s="196"/>
    </row>
    <row r="2" spans="1:4" ht="15">
      <c r="A2" s="28" t="s">
        <v>186</v>
      </c>
    </row>
    <row r="3" spans="1:4">
      <c r="A3" s="196"/>
      <c r="B3" s="1"/>
      <c r="C3" s="1"/>
      <c r="D3" s="1"/>
    </row>
    <row r="4" spans="1:4" ht="15">
      <c r="A4" s="198"/>
      <c r="B4" s="1"/>
      <c r="C4" s="816" t="s">
        <v>704</v>
      </c>
      <c r="D4" s="817"/>
    </row>
    <row r="5" spans="1:4">
      <c r="A5" s="199"/>
      <c r="B5" s="200"/>
      <c r="C5" s="106" t="s">
        <v>187</v>
      </c>
      <c r="D5" s="106" t="s">
        <v>543</v>
      </c>
    </row>
    <row r="6" spans="1:4" ht="15">
      <c r="A6" s="201"/>
      <c r="B6" s="202"/>
      <c r="C6" s="578" t="s">
        <v>190</v>
      </c>
      <c r="D6" s="579" t="s">
        <v>192</v>
      </c>
    </row>
    <row r="7" spans="1:4" ht="15">
      <c r="A7" s="818" t="s">
        <v>705</v>
      </c>
      <c r="B7" s="819"/>
      <c r="C7" s="820"/>
      <c r="D7" s="203"/>
    </row>
    <row r="8" spans="1:4">
      <c r="A8" s="204">
        <v>1</v>
      </c>
      <c r="B8" s="205" t="s">
        <v>706</v>
      </c>
      <c r="C8" s="207">
        <v>10059.252963872499</v>
      </c>
      <c r="D8" s="207">
        <v>10439.9362</v>
      </c>
    </row>
    <row r="9" spans="1:4" ht="28.5" hidden="1">
      <c r="A9" s="206">
        <v>2</v>
      </c>
      <c r="B9" s="205" t="s">
        <v>707</v>
      </c>
      <c r="C9" s="207"/>
      <c r="D9" s="207"/>
    </row>
    <row r="10" spans="1:4">
      <c r="A10" s="206">
        <v>3</v>
      </c>
      <c r="B10" s="204" t="s">
        <v>708</v>
      </c>
      <c r="C10" s="207">
        <v>-98.798889099999997</v>
      </c>
      <c r="D10" s="207">
        <v>-84.4</v>
      </c>
    </row>
    <row r="11" spans="1:4" ht="28.5" hidden="1">
      <c r="A11" s="206">
        <v>4</v>
      </c>
      <c r="B11" s="205" t="s">
        <v>709</v>
      </c>
      <c r="C11" s="207"/>
      <c r="D11" s="207"/>
    </row>
    <row r="12" spans="1:4" hidden="1">
      <c r="A12" s="206">
        <v>5</v>
      </c>
      <c r="B12" s="205" t="s">
        <v>710</v>
      </c>
      <c r="C12" s="207"/>
      <c r="D12" s="207"/>
    </row>
    <row r="13" spans="1:4">
      <c r="A13" s="204">
        <v>6</v>
      </c>
      <c r="B13" s="206" t="s">
        <v>711</v>
      </c>
      <c r="C13" s="209">
        <v>-168.13218779303099</v>
      </c>
      <c r="D13" s="209">
        <v>-183.01130000000001</v>
      </c>
    </row>
    <row r="14" spans="1:4" ht="15">
      <c r="A14" s="210">
        <v>7</v>
      </c>
      <c r="B14" s="211" t="s">
        <v>712</v>
      </c>
      <c r="C14" s="209">
        <v>9792.3218869794673</v>
      </c>
      <c r="D14" s="209">
        <v>10172.5249</v>
      </c>
    </row>
    <row r="15" spans="1:4" ht="15.75" customHeight="1">
      <c r="A15" s="821" t="s">
        <v>713</v>
      </c>
      <c r="B15" s="821"/>
      <c r="C15" s="821"/>
      <c r="D15" s="203"/>
    </row>
    <row r="16" spans="1:4" ht="28.5">
      <c r="A16" s="205">
        <v>8</v>
      </c>
      <c r="B16" s="205" t="s">
        <v>714</v>
      </c>
      <c r="C16" s="209">
        <v>18.598301371999899</v>
      </c>
      <c r="D16" s="209">
        <v>42.623899999999999</v>
      </c>
    </row>
    <row r="17" spans="1:4">
      <c r="A17" s="205">
        <v>9</v>
      </c>
      <c r="B17" s="212" t="s">
        <v>715</v>
      </c>
      <c r="C17" s="209">
        <v>56.524395557240503</v>
      </c>
      <c r="D17" s="209">
        <v>43.860900000000001</v>
      </c>
    </row>
    <row r="18" spans="1:4" ht="28.5" hidden="1">
      <c r="A18" s="213" t="s">
        <v>461</v>
      </c>
      <c r="B18" s="214" t="s">
        <v>716</v>
      </c>
      <c r="C18" s="207"/>
      <c r="D18" s="207"/>
    </row>
    <row r="19" spans="1:4" hidden="1">
      <c r="A19" s="215" t="s">
        <v>466</v>
      </c>
      <c r="B19" s="214" t="s">
        <v>717</v>
      </c>
      <c r="C19" s="207"/>
      <c r="D19" s="207"/>
    </row>
    <row r="20" spans="1:4" ht="14.45" hidden="1" customHeight="1">
      <c r="A20" s="213">
        <v>10</v>
      </c>
      <c r="B20" s="216" t="s">
        <v>718</v>
      </c>
      <c r="C20" s="209"/>
      <c r="D20" s="209"/>
    </row>
    <row r="21" spans="1:4" ht="14.45" hidden="1" customHeight="1">
      <c r="A21" s="213" t="s">
        <v>719</v>
      </c>
      <c r="B21" s="216" t="s">
        <v>720</v>
      </c>
      <c r="C21" s="207"/>
      <c r="D21" s="207"/>
    </row>
    <row r="22" spans="1:4" ht="14.45" hidden="1" customHeight="1">
      <c r="A22" s="213" t="s">
        <v>721</v>
      </c>
      <c r="B22" s="216" t="s">
        <v>722</v>
      </c>
      <c r="C22" s="209"/>
      <c r="D22" s="209"/>
    </row>
    <row r="23" spans="1:4" hidden="1">
      <c r="A23" s="213">
        <v>11</v>
      </c>
      <c r="B23" s="217" t="s">
        <v>723</v>
      </c>
      <c r="C23" s="207"/>
      <c r="D23" s="207"/>
    </row>
    <row r="24" spans="1:4" ht="28.5" hidden="1">
      <c r="A24" s="213">
        <v>12</v>
      </c>
      <c r="B24" s="217" t="s">
        <v>724</v>
      </c>
      <c r="C24" s="207"/>
      <c r="D24" s="207"/>
    </row>
    <row r="25" spans="1:4" ht="15">
      <c r="A25" s="204">
        <v>13</v>
      </c>
      <c r="B25" s="218" t="s">
        <v>725</v>
      </c>
      <c r="C25" s="209">
        <v>75.122696929240405</v>
      </c>
      <c r="D25" s="209">
        <v>86.484800000000007</v>
      </c>
    </row>
    <row r="26" spans="1:4" ht="15" customHeight="1">
      <c r="A26" s="821" t="s">
        <v>726</v>
      </c>
      <c r="B26" s="821"/>
      <c r="C26" s="821"/>
      <c r="D26" s="203"/>
    </row>
    <row r="27" spans="1:4" ht="14.25" hidden="1" customHeight="1">
      <c r="A27" s="205">
        <v>14</v>
      </c>
      <c r="B27" s="205" t="s">
        <v>727</v>
      </c>
      <c r="C27" s="207">
        <v>0</v>
      </c>
      <c r="D27" s="207">
        <v>0</v>
      </c>
    </row>
    <row r="28" spans="1:4" ht="14.25" hidden="1" customHeight="1">
      <c r="A28" s="205">
        <v>15</v>
      </c>
      <c r="B28" s="205" t="s">
        <v>728</v>
      </c>
      <c r="C28" s="207">
        <v>0</v>
      </c>
      <c r="D28" s="207">
        <v>0</v>
      </c>
    </row>
    <row r="29" spans="1:4" ht="14.25" customHeight="1">
      <c r="A29" s="205">
        <v>16</v>
      </c>
      <c r="B29" s="205" t="s">
        <v>729</v>
      </c>
      <c r="C29" s="207">
        <v>1.04512300000004E-2</v>
      </c>
      <c r="D29" s="207">
        <v>0</v>
      </c>
    </row>
    <row r="30" spans="1:4" ht="14.25" hidden="1" customHeight="1">
      <c r="A30" s="205" t="s">
        <v>730</v>
      </c>
      <c r="B30" s="205" t="s">
        <v>731</v>
      </c>
      <c r="C30" s="207">
        <v>0</v>
      </c>
      <c r="D30" s="207">
        <v>0</v>
      </c>
    </row>
    <row r="31" spans="1:4" ht="14.25" hidden="1" customHeight="1">
      <c r="A31" s="205">
        <v>17</v>
      </c>
      <c r="B31" s="205" t="s">
        <v>732</v>
      </c>
      <c r="C31" s="207">
        <v>0</v>
      </c>
      <c r="D31" s="207">
        <v>0</v>
      </c>
    </row>
    <row r="32" spans="1:4" ht="14.25" hidden="1" customHeight="1">
      <c r="A32" s="205" t="s">
        <v>660</v>
      </c>
      <c r="B32" s="205" t="s">
        <v>733</v>
      </c>
      <c r="C32" s="207">
        <v>0</v>
      </c>
      <c r="D32" s="207">
        <v>0</v>
      </c>
    </row>
    <row r="33" spans="1:4" ht="14.25" customHeight="1">
      <c r="A33" s="204">
        <v>18</v>
      </c>
      <c r="B33" s="218" t="s">
        <v>734</v>
      </c>
      <c r="C33" s="207">
        <v>1.04512300000004E-2</v>
      </c>
      <c r="D33" s="207">
        <v>0</v>
      </c>
    </row>
    <row r="34" spans="1:4" ht="15">
      <c r="A34" s="821" t="s">
        <v>735</v>
      </c>
      <c r="B34" s="821"/>
      <c r="C34" s="821"/>
      <c r="D34" s="203"/>
    </row>
    <row r="35" spans="1:4">
      <c r="A35" s="204">
        <v>19</v>
      </c>
      <c r="B35" s="205" t="s">
        <v>736</v>
      </c>
      <c r="C35" s="209">
        <v>623.24577694000004</v>
      </c>
      <c r="D35" s="209">
        <v>608.726</v>
      </c>
    </row>
    <row r="36" spans="1:4">
      <c r="A36" s="204">
        <v>20</v>
      </c>
      <c r="B36" s="205" t="s">
        <v>737</v>
      </c>
      <c r="C36" s="209">
        <v>-470.38326783300005</v>
      </c>
      <c r="D36" s="209">
        <v>-398.85640000000001</v>
      </c>
    </row>
    <row r="37" spans="1:4" ht="34.5" hidden="1" customHeight="1">
      <c r="A37" s="204">
        <v>21</v>
      </c>
      <c r="B37" s="205" t="s">
        <v>738</v>
      </c>
      <c r="C37" s="207"/>
      <c r="D37" s="207"/>
    </row>
    <row r="38" spans="1:4" ht="15">
      <c r="A38" s="204">
        <v>22</v>
      </c>
      <c r="B38" s="211" t="s">
        <v>739</v>
      </c>
      <c r="C38" s="209">
        <v>152.86250910699999</v>
      </c>
      <c r="D38" s="209">
        <v>209.86949999999999</v>
      </c>
    </row>
    <row r="39" spans="1:4" ht="15">
      <c r="A39" s="814" t="s">
        <v>740</v>
      </c>
      <c r="B39" s="815"/>
      <c r="C39" s="815"/>
      <c r="D39" s="203"/>
    </row>
    <row r="40" spans="1:4" ht="28.5" hidden="1">
      <c r="A40" s="220" t="s">
        <v>667</v>
      </c>
      <c r="B40" s="221" t="s">
        <v>741</v>
      </c>
      <c r="C40" s="222">
        <v>0</v>
      </c>
      <c r="D40" s="219">
        <v>0</v>
      </c>
    </row>
    <row r="41" spans="1:4" ht="28.5" hidden="1">
      <c r="A41" s="220" t="s">
        <v>742</v>
      </c>
      <c r="B41" s="221" t="s">
        <v>743</v>
      </c>
      <c r="C41" s="222">
        <v>0</v>
      </c>
      <c r="D41" s="219">
        <v>0</v>
      </c>
    </row>
    <row r="42" spans="1:4" ht="28.5" hidden="1">
      <c r="A42" s="223" t="s">
        <v>744</v>
      </c>
      <c r="B42" s="224" t="s">
        <v>745</v>
      </c>
      <c r="C42" s="222">
        <v>0</v>
      </c>
      <c r="D42" s="219">
        <v>0</v>
      </c>
    </row>
    <row r="43" spans="1:4" ht="99.75" hidden="1">
      <c r="A43" s="223" t="s">
        <v>746</v>
      </c>
      <c r="B43" s="225" t="s">
        <v>747</v>
      </c>
      <c r="C43" s="226">
        <v>0</v>
      </c>
      <c r="D43" s="219">
        <v>0</v>
      </c>
    </row>
    <row r="44" spans="1:4" ht="114" hidden="1">
      <c r="A44" s="223" t="s">
        <v>748</v>
      </c>
      <c r="B44" s="227" t="s">
        <v>749</v>
      </c>
      <c r="C44" s="226">
        <v>0</v>
      </c>
      <c r="D44" s="219">
        <v>0</v>
      </c>
    </row>
    <row r="45" spans="1:4" hidden="1">
      <c r="A45" s="223" t="s">
        <v>750</v>
      </c>
      <c r="B45" s="224" t="s">
        <v>751</v>
      </c>
      <c r="C45" s="222">
        <v>0</v>
      </c>
      <c r="D45" s="219">
        <v>0</v>
      </c>
    </row>
    <row r="46" spans="1:4" hidden="1">
      <c r="A46" s="223" t="s">
        <v>752</v>
      </c>
      <c r="B46" s="224" t="s">
        <v>753</v>
      </c>
      <c r="C46" s="222">
        <v>0</v>
      </c>
      <c r="D46" s="219">
        <v>0</v>
      </c>
    </row>
    <row r="47" spans="1:4" ht="28.5" hidden="1">
      <c r="A47" s="223" t="s">
        <v>754</v>
      </c>
      <c r="B47" s="228" t="s">
        <v>755</v>
      </c>
      <c r="C47" s="222">
        <v>0</v>
      </c>
      <c r="D47" s="219">
        <v>0</v>
      </c>
    </row>
    <row r="48" spans="1:4" ht="28.5" hidden="1">
      <c r="A48" s="223" t="s">
        <v>756</v>
      </c>
      <c r="B48" s="228" t="s">
        <v>757</v>
      </c>
      <c r="C48" s="222">
        <v>0</v>
      </c>
      <c r="D48" s="219">
        <v>0</v>
      </c>
    </row>
    <row r="49" spans="1:9" hidden="1">
      <c r="A49" s="223" t="s">
        <v>758</v>
      </c>
      <c r="B49" s="224" t="s">
        <v>759</v>
      </c>
      <c r="C49" s="222">
        <v>0</v>
      </c>
      <c r="D49" s="219">
        <v>0</v>
      </c>
    </row>
    <row r="50" spans="1:9" hidden="1">
      <c r="A50" s="223" t="s">
        <v>760</v>
      </c>
      <c r="B50" s="224" t="s">
        <v>761</v>
      </c>
      <c r="C50" s="226">
        <v>0</v>
      </c>
      <c r="D50" s="219">
        <v>0</v>
      </c>
    </row>
    <row r="51" spans="1:9" ht="15">
      <c r="A51" s="823" t="s">
        <v>762</v>
      </c>
      <c r="B51" s="821"/>
      <c r="C51" s="821"/>
      <c r="D51" s="203"/>
    </row>
    <row r="52" spans="1:9" ht="15">
      <c r="A52" s="204">
        <v>23</v>
      </c>
      <c r="B52" s="229" t="s">
        <v>763</v>
      </c>
      <c r="C52" s="209">
        <v>465.58833391101098</v>
      </c>
      <c r="D52" s="208">
        <v>443.1499</v>
      </c>
      <c r="F52" s="617"/>
      <c r="G52" s="618"/>
    </row>
    <row r="53" spans="1:9" ht="15">
      <c r="A53" s="204">
        <v>24</v>
      </c>
      <c r="B53" s="230" t="s">
        <v>222</v>
      </c>
      <c r="C53" s="209">
        <v>10020.317544245709</v>
      </c>
      <c r="D53" s="208">
        <v>10468.879300000001</v>
      </c>
      <c r="F53" s="617"/>
      <c r="G53" s="618"/>
    </row>
    <row r="54" spans="1:9" ht="15">
      <c r="A54" s="821" t="s">
        <v>221</v>
      </c>
      <c r="B54" s="821"/>
      <c r="C54" s="821"/>
      <c r="D54" s="203"/>
    </row>
    <row r="55" spans="1:9">
      <c r="A55" s="204">
        <v>25</v>
      </c>
      <c r="B55" s="210" t="s">
        <v>221</v>
      </c>
      <c r="C55" s="231">
        <v>4.6464429081729139E-2</v>
      </c>
      <c r="D55" s="231">
        <v>4.233E-2</v>
      </c>
    </row>
    <row r="56" spans="1:9">
      <c r="A56" s="204" t="s">
        <v>764</v>
      </c>
      <c r="B56" s="210" t="s">
        <v>765</v>
      </c>
      <c r="C56" s="231">
        <v>4.6464429081729139E-2</v>
      </c>
      <c r="D56" s="231">
        <v>4.233E-2</v>
      </c>
    </row>
    <row r="57" spans="1:9">
      <c r="A57" s="204" t="s">
        <v>766</v>
      </c>
      <c r="B57" s="210" t="s">
        <v>767</v>
      </c>
      <c r="C57" s="231">
        <v>4.6482984575353006E-2</v>
      </c>
      <c r="D57" s="231">
        <v>4.2346000000000002E-2</v>
      </c>
    </row>
    <row r="58" spans="1:9">
      <c r="A58" s="204">
        <v>26</v>
      </c>
      <c r="B58" s="210" t="s">
        <v>768</v>
      </c>
      <c r="C58" s="231">
        <v>0.03</v>
      </c>
      <c r="D58" s="231">
        <v>0.03</v>
      </c>
    </row>
    <row r="59" spans="1:9">
      <c r="A59" s="204" t="s">
        <v>673</v>
      </c>
      <c r="B59" s="210" t="s">
        <v>769</v>
      </c>
      <c r="C59" s="231">
        <v>0</v>
      </c>
      <c r="D59" s="231">
        <v>0</v>
      </c>
    </row>
    <row r="60" spans="1:9">
      <c r="A60" s="204" t="s">
        <v>770</v>
      </c>
      <c r="B60" s="210" t="s">
        <v>771</v>
      </c>
      <c r="C60" s="231">
        <v>0</v>
      </c>
      <c r="D60" s="231">
        <v>0</v>
      </c>
    </row>
    <row r="61" spans="1:9">
      <c r="A61" s="204">
        <v>27</v>
      </c>
      <c r="B61" s="210" t="s">
        <v>772</v>
      </c>
      <c r="C61" s="231">
        <v>0</v>
      </c>
      <c r="D61" s="231">
        <v>0</v>
      </c>
    </row>
    <row r="62" spans="1:9">
      <c r="A62" s="204" t="s">
        <v>773</v>
      </c>
      <c r="B62" s="210" t="s">
        <v>774</v>
      </c>
      <c r="C62" s="231">
        <v>0.03</v>
      </c>
      <c r="D62" s="231">
        <v>0.03</v>
      </c>
    </row>
    <row r="63" spans="1:9" ht="31.5" customHeight="1">
      <c r="A63" s="824" t="s">
        <v>775</v>
      </c>
      <c r="B63" s="825"/>
      <c r="C63" s="826"/>
      <c r="D63" s="203"/>
    </row>
    <row r="64" spans="1:9" ht="15">
      <c r="A64" s="204" t="s">
        <v>776</v>
      </c>
      <c r="B64" s="206" t="s">
        <v>777</v>
      </c>
      <c r="C64" s="232" t="s">
        <v>778</v>
      </c>
      <c r="D64" s="232" t="s">
        <v>778</v>
      </c>
      <c r="I64" s="233"/>
    </row>
    <row r="65" spans="1:10" s="1" customFormat="1" ht="31.5" customHeight="1">
      <c r="A65" s="827" t="s">
        <v>779</v>
      </c>
      <c r="B65" s="828"/>
      <c r="C65" s="828"/>
      <c r="D65" s="829"/>
    </row>
    <row r="66" spans="1:10" s="1" customFormat="1" ht="28.5" hidden="1">
      <c r="A66" s="215">
        <v>28</v>
      </c>
      <c r="B66" s="41" t="s">
        <v>780</v>
      </c>
      <c r="C66" s="207">
        <v>0</v>
      </c>
      <c r="D66" s="234">
        <v>0</v>
      </c>
      <c r="J66" s="5"/>
    </row>
    <row r="67" spans="1:10" s="1" customFormat="1" ht="42.75" hidden="1">
      <c r="A67" s="215">
        <v>29</v>
      </c>
      <c r="B67" s="41" t="s">
        <v>781</v>
      </c>
      <c r="C67" s="209">
        <v>0</v>
      </c>
      <c r="D67" s="234">
        <v>0</v>
      </c>
      <c r="J67" s="5"/>
    </row>
    <row r="68" spans="1:10" s="1" customFormat="1" ht="57">
      <c r="A68" s="40">
        <v>30</v>
      </c>
      <c r="B68" s="40" t="s">
        <v>782</v>
      </c>
      <c r="C68" s="235">
        <v>10020.317544245709</v>
      </c>
      <c r="D68" s="235">
        <v>10468.879300000001</v>
      </c>
      <c r="G68" s="655"/>
      <c r="J68" s="5"/>
    </row>
    <row r="69" spans="1:10" s="1" customFormat="1" ht="57">
      <c r="A69" s="40" t="s">
        <v>783</v>
      </c>
      <c r="B69" s="40" t="s">
        <v>784</v>
      </c>
      <c r="C69" s="235">
        <v>10016.317544245709</v>
      </c>
      <c r="D69" s="235">
        <v>10464.879300000001</v>
      </c>
      <c r="J69" s="5"/>
    </row>
    <row r="70" spans="1:10" s="1" customFormat="1" ht="57">
      <c r="A70" s="40">
        <v>31</v>
      </c>
      <c r="B70" s="40" t="s">
        <v>785</v>
      </c>
      <c r="C70" s="236">
        <v>4.6464429081729139E-2</v>
      </c>
      <c r="D70" s="236">
        <v>4.233E-2</v>
      </c>
      <c r="J70" s="5"/>
    </row>
    <row r="71" spans="1:10" s="1" customFormat="1" ht="57">
      <c r="A71" s="40" t="s">
        <v>786</v>
      </c>
      <c r="B71" s="40" t="s">
        <v>787</v>
      </c>
      <c r="C71" s="236">
        <v>4.6482984575353006E-2</v>
      </c>
      <c r="D71" s="236">
        <v>4.2346000000000002E-2</v>
      </c>
      <c r="J71" s="5"/>
    </row>
    <row r="73" spans="1:10" ht="29.1" customHeight="1">
      <c r="A73" s="822" t="s">
        <v>788</v>
      </c>
      <c r="B73" s="822"/>
      <c r="C73" s="822"/>
      <c r="D73" s="822"/>
    </row>
    <row r="74" spans="1:10">
      <c r="A74" s="237"/>
      <c r="B74" s="237"/>
      <c r="C74" s="237"/>
      <c r="D74" s="237"/>
    </row>
    <row r="75" spans="1:10" ht="63" customHeight="1">
      <c r="A75" s="822" t="s">
        <v>789</v>
      </c>
      <c r="B75" s="822"/>
      <c r="C75" s="822"/>
      <c r="D75" s="822"/>
    </row>
  </sheetData>
  <mergeCells count="12">
    <mergeCell ref="A75:D75"/>
    <mergeCell ref="A51:C51"/>
    <mergeCell ref="A54:C54"/>
    <mergeCell ref="A63:C63"/>
    <mergeCell ref="A65:D65"/>
    <mergeCell ref="A73:D73"/>
    <mergeCell ref="A39:C39"/>
    <mergeCell ref="C4:D4"/>
    <mergeCell ref="A7:C7"/>
    <mergeCell ref="A15:C15"/>
    <mergeCell ref="A26:C26"/>
    <mergeCell ref="A34:C34"/>
  </mergeCells>
  <pageMargins left="0.7" right="0.7" top="0.75" bottom="0.75" header="0.3" footer="0.3"/>
  <pageSetup paperSize="9" scale="95" orientation="landscape" r:id="rId1"/>
  <rowBreaks count="1" manualBreakCount="1">
    <brk id="6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9242-0282-469F-BE6E-171CF5FB90F2}">
  <sheetPr codeName="Sheet23"/>
  <dimension ref="A1:C22"/>
  <sheetViews>
    <sheetView zoomScaleNormal="100" workbookViewId="0">
      <selection activeCell="G22" sqref="G22"/>
    </sheetView>
  </sheetViews>
  <sheetFormatPr defaultColWidth="8.125" defaultRowHeight="14.25"/>
  <cols>
    <col min="1" max="1" width="8.125" style="239"/>
    <col min="2" max="2" width="38.125" style="239" customWidth="1"/>
    <col min="3" max="3" width="26.625" style="239" customWidth="1"/>
    <col min="4" max="16384" width="8.125" style="239"/>
  </cols>
  <sheetData>
    <row r="1" spans="1:3" ht="29.25" customHeight="1">
      <c r="A1" s="831" t="s">
        <v>49</v>
      </c>
      <c r="B1" s="831"/>
      <c r="C1" s="831"/>
    </row>
    <row r="2" spans="1:3" ht="31.5" customHeight="1">
      <c r="A2" s="831"/>
      <c r="B2" s="831"/>
      <c r="C2" s="831"/>
    </row>
    <row r="3" spans="1:3" ht="15">
      <c r="A3" s="28" t="s">
        <v>190</v>
      </c>
      <c r="B3" s="186"/>
      <c r="C3" s="240"/>
    </row>
    <row r="4" spans="1:3" ht="15">
      <c r="A4" s="28" t="s">
        <v>186</v>
      </c>
      <c r="B4" s="186"/>
      <c r="C4" s="240"/>
    </row>
    <row r="5" spans="1:3">
      <c r="A5" s="186"/>
      <c r="B5" s="186"/>
      <c r="C5" s="241" t="s">
        <v>187</v>
      </c>
    </row>
    <row r="6" spans="1:3" ht="15">
      <c r="A6" s="242"/>
      <c r="B6" s="242"/>
      <c r="C6" s="243" t="s">
        <v>704</v>
      </c>
    </row>
    <row r="7" spans="1:3" ht="45">
      <c r="A7" s="244" t="s">
        <v>790</v>
      </c>
      <c r="B7" s="244" t="s">
        <v>791</v>
      </c>
      <c r="C7" s="245">
        <v>9960.4540747724968</v>
      </c>
    </row>
    <row r="8" spans="1:3" hidden="1">
      <c r="A8" s="246" t="s">
        <v>792</v>
      </c>
      <c r="B8" s="247" t="s">
        <v>793</v>
      </c>
      <c r="C8" s="248">
        <v>0</v>
      </c>
    </row>
    <row r="9" spans="1:3">
      <c r="A9" s="246" t="s">
        <v>794</v>
      </c>
      <c r="B9" s="247" t="s">
        <v>795</v>
      </c>
      <c r="C9" s="249">
        <v>9960.4540747724968</v>
      </c>
    </row>
    <row r="10" spans="1:3">
      <c r="A10" s="246" t="s">
        <v>796</v>
      </c>
      <c r="B10" s="247" t="s">
        <v>797</v>
      </c>
      <c r="C10" s="248">
        <v>942.13716621000003</v>
      </c>
    </row>
    <row r="11" spans="1:3">
      <c r="A11" s="246" t="s">
        <v>798</v>
      </c>
      <c r="B11" s="247" t="s">
        <v>799</v>
      </c>
      <c r="C11" s="248">
        <v>729.45992223000007</v>
      </c>
    </row>
    <row r="12" spans="1:3" ht="42.75">
      <c r="A12" s="246" t="s">
        <v>800</v>
      </c>
      <c r="B12" s="247" t="s">
        <v>801</v>
      </c>
      <c r="C12" s="248">
        <v>2.459E-5</v>
      </c>
    </row>
    <row r="13" spans="1:3">
      <c r="A13" s="246" t="s">
        <v>271</v>
      </c>
      <c r="B13" s="247" t="s">
        <v>802</v>
      </c>
      <c r="C13" s="248">
        <v>189.93072355999999</v>
      </c>
    </row>
    <row r="14" spans="1:3" ht="28.5">
      <c r="A14" s="246" t="s">
        <v>273</v>
      </c>
      <c r="B14" s="247" t="s">
        <v>803</v>
      </c>
      <c r="C14" s="248">
        <v>5911.2127807829293</v>
      </c>
    </row>
    <row r="15" spans="1:3">
      <c r="A15" s="246" t="s">
        <v>275</v>
      </c>
      <c r="B15" s="247" t="s">
        <v>804</v>
      </c>
      <c r="C15" s="248">
        <v>755.09393770404597</v>
      </c>
    </row>
    <row r="16" spans="1:3">
      <c r="A16" s="246" t="s">
        <v>277</v>
      </c>
      <c r="B16" s="247" t="s">
        <v>805</v>
      </c>
      <c r="C16" s="248">
        <v>851.22611424302693</v>
      </c>
    </row>
    <row r="17" spans="1:3">
      <c r="A17" s="246" t="s">
        <v>806</v>
      </c>
      <c r="B17" s="247" t="s">
        <v>807</v>
      </c>
      <c r="C17" s="248">
        <v>137.0978892</v>
      </c>
    </row>
    <row r="18" spans="1:3" ht="42.75">
      <c r="A18" s="246" t="s">
        <v>808</v>
      </c>
      <c r="B18" s="247" t="s">
        <v>809</v>
      </c>
      <c r="C18" s="248">
        <v>444.29551625249201</v>
      </c>
    </row>
    <row r="20" spans="1:3" ht="33" customHeight="1">
      <c r="A20" s="830" t="s">
        <v>810</v>
      </c>
      <c r="B20" s="830"/>
      <c r="C20" s="830"/>
    </row>
    <row r="21" spans="1:3">
      <c r="A21" s="657"/>
      <c r="B21" s="657"/>
      <c r="C21" s="657"/>
    </row>
    <row r="22" spans="1:3" ht="51" customHeight="1">
      <c r="A22" s="812" t="s">
        <v>811</v>
      </c>
      <c r="B22" s="830"/>
      <c r="C22" s="830"/>
    </row>
  </sheetData>
  <mergeCells count="3">
    <mergeCell ref="A20:C20"/>
    <mergeCell ref="A22:C22"/>
    <mergeCell ref="A1:C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4B93-5C48-4354-AAAD-C8598CB4917B}">
  <sheetPr codeName="Sheet24"/>
  <dimension ref="A1:C38"/>
  <sheetViews>
    <sheetView topLeftCell="A10" zoomScaleNormal="100" workbookViewId="0">
      <selection activeCell="G22" sqref="G22"/>
    </sheetView>
  </sheetViews>
  <sheetFormatPr defaultColWidth="7.625" defaultRowHeight="18" customHeight="1"/>
  <cols>
    <col min="1" max="1" width="12.375" style="88" customWidth="1"/>
    <col min="2" max="2" width="144.75" customWidth="1"/>
  </cols>
  <sheetData>
    <row r="1" spans="1:3" s="93" customFormat="1" ht="15">
      <c r="A1" s="20">
        <v>3</v>
      </c>
      <c r="B1" s="13" t="s">
        <v>51</v>
      </c>
      <c r="C1" s="251"/>
    </row>
    <row r="2" spans="1:3" s="93" customFormat="1" ht="15">
      <c r="A2" s="94" t="s">
        <v>52</v>
      </c>
      <c r="B2" s="21" t="s">
        <v>53</v>
      </c>
      <c r="C2" s="92"/>
    </row>
    <row r="3" spans="1:3" s="1" customFormat="1" ht="14.25">
      <c r="A3" s="9" t="s">
        <v>54</v>
      </c>
      <c r="B3" s="9" t="s">
        <v>2009</v>
      </c>
      <c r="C3" s="91"/>
    </row>
    <row r="4" spans="1:3" s="1" customFormat="1" ht="18" customHeight="1">
      <c r="A4" s="9" t="s">
        <v>55</v>
      </c>
      <c r="B4" s="9" t="s">
        <v>2010</v>
      </c>
      <c r="C4" s="91"/>
    </row>
    <row r="5" spans="1:3" s="1" customFormat="1" ht="18" customHeight="1">
      <c r="A5" s="8" t="s">
        <v>56</v>
      </c>
      <c r="B5" s="87" t="s">
        <v>57</v>
      </c>
      <c r="C5" s="250"/>
    </row>
    <row r="6" spans="1:3" ht="14.25">
      <c r="A6" s="8" t="s">
        <v>58</v>
      </c>
      <c r="B6" s="87" t="s">
        <v>59</v>
      </c>
    </row>
    <row r="7" spans="1:3" ht="18" customHeight="1">
      <c r="A7" s="8" t="s">
        <v>60</v>
      </c>
      <c r="B7" s="87" t="s">
        <v>61</v>
      </c>
    </row>
    <row r="8" spans="1:3" ht="18" customHeight="1">
      <c r="A8" s="8" t="s">
        <v>62</v>
      </c>
      <c r="B8" s="87" t="s">
        <v>63</v>
      </c>
    </row>
    <row r="9" spans="1:3" s="93" customFormat="1" ht="18" customHeight="1">
      <c r="A9" s="85" t="s">
        <v>66</v>
      </c>
      <c r="B9" s="86" t="s">
        <v>67</v>
      </c>
    </row>
    <row r="10" spans="1:3" s="1" customFormat="1" ht="18" customHeight="1">
      <c r="A10" s="8" t="s">
        <v>68</v>
      </c>
      <c r="B10" s="87" t="s">
        <v>69</v>
      </c>
    </row>
    <row r="11" spans="1:3" s="93" customFormat="1" ht="18" customHeight="1">
      <c r="A11" s="85" t="s">
        <v>70</v>
      </c>
      <c r="B11" s="86" t="s">
        <v>71</v>
      </c>
    </row>
    <row r="12" spans="1:3" s="1" customFormat="1" ht="18" customHeight="1">
      <c r="A12" s="8" t="s">
        <v>72</v>
      </c>
      <c r="B12" s="87" t="s">
        <v>73</v>
      </c>
    </row>
    <row r="13" spans="1:3" s="93" customFormat="1" ht="18" customHeight="1">
      <c r="A13" s="85" t="s">
        <v>76</v>
      </c>
      <c r="B13" s="86" t="s">
        <v>77</v>
      </c>
    </row>
    <row r="14" spans="1:3" ht="18" customHeight="1">
      <c r="A14" s="9" t="s">
        <v>78</v>
      </c>
      <c r="B14" s="9" t="s">
        <v>2011</v>
      </c>
    </row>
    <row r="15" spans="1:3" ht="20.25" customHeight="1">
      <c r="A15" s="8" t="s">
        <v>79</v>
      </c>
      <c r="B15" s="87" t="s">
        <v>80</v>
      </c>
    </row>
    <row r="16" spans="1:3" s="93" customFormat="1" ht="33" customHeight="1">
      <c r="A16" s="85" t="s">
        <v>81</v>
      </c>
      <c r="B16" s="86" t="s">
        <v>82</v>
      </c>
    </row>
    <row r="17" spans="1:3" ht="18" customHeight="1">
      <c r="A17" s="8" t="s">
        <v>83</v>
      </c>
      <c r="B17" s="87" t="s">
        <v>84</v>
      </c>
    </row>
    <row r="18" spans="1:3" ht="18" customHeight="1">
      <c r="A18" s="9" t="s">
        <v>85</v>
      </c>
      <c r="B18" s="9" t="s">
        <v>2012</v>
      </c>
    </row>
    <row r="19" spans="1:3" ht="18" customHeight="1">
      <c r="A19" s="8" t="s">
        <v>86</v>
      </c>
      <c r="B19" s="87" t="s">
        <v>87</v>
      </c>
    </row>
    <row r="20" spans="1:3" ht="18" customHeight="1">
      <c r="A20" s="8" t="s">
        <v>88</v>
      </c>
      <c r="B20" s="87" t="s">
        <v>89</v>
      </c>
    </row>
    <row r="21" spans="1:3" ht="18" customHeight="1">
      <c r="A21" s="9" t="s">
        <v>90</v>
      </c>
      <c r="B21" s="9" t="s">
        <v>2013</v>
      </c>
    </row>
    <row r="22" spans="1:3" ht="18" customHeight="1">
      <c r="A22" s="8" t="s">
        <v>91</v>
      </c>
      <c r="B22" s="87" t="s">
        <v>92</v>
      </c>
    </row>
    <row r="23" spans="1:3" s="1" customFormat="1" ht="18" customHeight="1">
      <c r="A23" s="8" t="s">
        <v>93</v>
      </c>
      <c r="B23" s="87" t="s">
        <v>94</v>
      </c>
    </row>
    <row r="24" spans="1:3" ht="18" customHeight="1">
      <c r="A24" s="8" t="s">
        <v>95</v>
      </c>
      <c r="B24" s="87" t="s">
        <v>96</v>
      </c>
    </row>
    <row r="25" spans="1:3" ht="18" customHeight="1">
      <c r="A25" s="8" t="s">
        <v>97</v>
      </c>
      <c r="B25" s="87" t="s">
        <v>98</v>
      </c>
    </row>
    <row r="26" spans="1:3" ht="18" customHeight="1">
      <c r="A26" s="8" t="s">
        <v>99</v>
      </c>
      <c r="B26" s="87" t="s">
        <v>100</v>
      </c>
    </row>
    <row r="27" spans="1:3" s="93" customFormat="1" ht="18" customHeight="1">
      <c r="A27" s="95" t="s">
        <v>101</v>
      </c>
      <c r="B27" s="86" t="s">
        <v>102</v>
      </c>
    </row>
    <row r="28" spans="1:3" s="1" customFormat="1" ht="18" customHeight="1">
      <c r="A28" s="8" t="s">
        <v>103</v>
      </c>
      <c r="B28" s="87" t="s">
        <v>104</v>
      </c>
    </row>
    <row r="29" spans="1:3" s="93" customFormat="1" ht="18" customHeight="1">
      <c r="A29" s="15" t="s">
        <v>105</v>
      </c>
      <c r="B29" s="21" t="s">
        <v>106</v>
      </c>
      <c r="C29" s="251"/>
    </row>
    <row r="30" spans="1:3" s="1" customFormat="1" ht="18" customHeight="1">
      <c r="A30" s="9" t="s">
        <v>107</v>
      </c>
      <c r="B30" s="9" t="s">
        <v>2014</v>
      </c>
      <c r="C30" s="91"/>
    </row>
    <row r="31" spans="1:3" ht="18" customHeight="1">
      <c r="A31" s="8" t="s">
        <v>108</v>
      </c>
      <c r="B31" s="87" t="s">
        <v>109</v>
      </c>
    </row>
    <row r="32" spans="1:3" ht="18" customHeight="1">
      <c r="A32" s="8" t="s">
        <v>110</v>
      </c>
      <c r="B32" s="87" t="s">
        <v>111</v>
      </c>
    </row>
    <row r="33" spans="1:2" ht="18" customHeight="1">
      <c r="A33" s="8" t="s">
        <v>112</v>
      </c>
      <c r="B33" s="87" t="s">
        <v>113</v>
      </c>
    </row>
    <row r="34" spans="1:2" ht="18" customHeight="1">
      <c r="A34" s="8" t="s">
        <v>114</v>
      </c>
      <c r="B34" s="87" t="s">
        <v>115</v>
      </c>
    </row>
    <row r="35" spans="1:2" ht="18" customHeight="1">
      <c r="A35" s="8" t="s">
        <v>116</v>
      </c>
      <c r="B35" s="87" t="s">
        <v>117</v>
      </c>
    </row>
    <row r="38" spans="1:2" ht="18" customHeight="1">
      <c r="B38" s="27"/>
    </row>
  </sheetData>
  <hyperlinks>
    <hyperlink ref="B2" location="'3.1 General information on cred'!A1" display="General information on credit risk (Article 435 (a,d,f) and Article 442 (a-c,e-g) CRR)" xr:uid="{34F71950-745C-45E3-9FF0-FD643AF96C0A}"/>
    <hyperlink ref="B5" location="'Table 3.1.3'!A1" display="Performing and non-performing exposures and related provisions (EU CR1)" xr:uid="{638FD8D9-74DA-459E-9FDA-7F889A8D5D27}"/>
    <hyperlink ref="B6" location="'Table 3.1.4'!A1" display="Maturity of exposures (EU CR1-A)" xr:uid="{2003B812-7CD1-456D-8316-E5F65C6DC7DD}"/>
    <hyperlink ref="B7" location="'Table 3.1.5'!A1" display="Quality of non-performing exposures by geography (EU CQ4)" xr:uid="{476C5808-EE6B-4A37-9EBE-2D19E3626954}"/>
    <hyperlink ref="B8" location="'Table 3.1.6'!A1" display="Credit quality of loans and advances by industry (EU CQ5)" xr:uid="{865706D6-C30A-455D-BF6F-9BA007F86DAB}"/>
    <hyperlink ref="B9" location="'3.2 Credit quality of performin'!A1" display="Credit quality of performing and non-performing exposures by past due days (Article 442 (c-d) CRR)" xr:uid="{5A213293-4A58-431F-921A-B187828D8EC9}"/>
    <hyperlink ref="B10" location="'Table 3.2.1'!A1" display="Credit quality of performing and non-performing exposures by past due days (EU CQ3)" xr:uid="{AF91EBA6-B03F-42A1-BB0D-6298B87FE3EA}"/>
    <hyperlink ref="B12" location="'Table 3.3.1'!A1" display="Credit quality of forborne exposures (EU CQ1)" xr:uid="{27D322FA-3294-4210-BBBB-9A70AA54511D}"/>
    <hyperlink ref="B11" location="'3.3 Credit quality of forborne '!A1" display="Credit quality of forborne exposures (Article 442 (c) CRR)" xr:uid="{72927438-C138-4985-BB43-1CBE1485EAD3}"/>
    <hyperlink ref="B13" location="'3.4 Credit risk mitigation'!A1" display="General quantitative information on credit risk mitigation (Article 453 (a-f) CRR)" xr:uid="{A656860E-6862-4906-B033-33EC37A817B5}"/>
    <hyperlink ref="B15" location="'Table 3.4.2'!A1" display="CRM techniques overview:  Disclosure of the use of credit risk mitigation techniques (EU CR3)" xr:uid="{0443FBB5-5CC1-4A75-A8C9-A62EB24561E6}"/>
    <hyperlink ref="B16" location="'3.5 Credit risk in SA and IRB'!A1" display="Credit risk exposure and credit risk mitigation in the standardised approach (Article 444 CRR and Article 453 (f-g) CRR) and in the internal-rating-based approach (Article 438 (h), 452 (h),(g) (i-iv) and 453 (g,j) CRR)" xr:uid="{910D9716-8670-4F0F-9655-58E2C569CC05}"/>
    <hyperlink ref="B17" location="'Table 3.5.1'!A1" display="Scope of the use of IRB and SA approaches (EU CR6-A)" xr:uid="{76AB0485-BBFF-4F20-ABC6-BB9FC4DCD612}"/>
    <hyperlink ref="B19" location="'Table 3.5.3'!A1" display="Standardised approach – Credit risk exposure and CRM effects (EU CR4)" xr:uid="{F1F523F6-6C42-436E-9E7C-3C6524F53EE5}"/>
    <hyperlink ref="B20" location="'Table 3.5.4'!A1" display="Standardised approach (EU CR5)" xr:uid="{B8B0FB34-2921-47E8-9000-FA759B190EFE}"/>
    <hyperlink ref="B22" location="'Table 3.5.6'!A1" display="IRB approach – Credit risk exposures by exposure class and PD range (EU CR6)" xr:uid="{550066D1-BADA-4FDB-9949-1C38447E47A5}"/>
    <hyperlink ref="B23" location="'Table 3.5.7'!A1" display="IRB approach – Effect on the RWEAs of credit derivatives used as CRM techniques (EU CR7)" xr:uid="{82436FDF-F976-4712-AE38-303F68E90EA1}"/>
    <hyperlink ref="B24" location="'Table 3.5.8'!A1" display="IRB approach – Disclosure of the extent of the use of CRM techniques (EU CR7-A)" xr:uid="{4008420F-1EA1-49BE-A0A6-FBBF6F569CE8}"/>
    <hyperlink ref="B25" location="'Table 3.5.9'!A1" display="RWEA flow statements of credit risk exposures under the IRB approach (EU CR8)" xr:uid="{66F02E0D-641B-4ECF-8C21-5DA8ED190ABA}"/>
    <hyperlink ref="B26" location="'Table 3.5.10'!A1" display="IRB approach – Back-testing of PD per exposure class (fixed PD scale) (EU CR9)" xr:uid="{FA3370BA-B514-4839-8532-3A9B1EA88338}"/>
    <hyperlink ref="A16" location="'3.5 Credit risk in SA and IRB'!A1" display="3.5" xr:uid="{382745A1-3092-4A85-9EB7-02BB7153EA72}"/>
    <hyperlink ref="A17" location="'Table 3.5.1'!A1" display="Table 3.5.1" xr:uid="{0C9E6FD8-3389-425F-BABF-F74000E347C5}"/>
    <hyperlink ref="A19" location="'Table 3.5.3'!A1" display="Table 3.5.3" xr:uid="{1EC3B218-7C60-4EBF-9253-FA2A89FD254E}"/>
    <hyperlink ref="A20" location="'Table 3.5.4'!A1" display="Table 3.5.4" xr:uid="{F8368726-CE4E-48DC-9D3C-135C68B921BB}"/>
    <hyperlink ref="A22" location="'Table 3.5.6'!A1" display="Table 3.5.6" xr:uid="{4E966F2B-2A4C-4230-AB1D-BDDCA2E757AE}"/>
    <hyperlink ref="A23" location="'Table 3.5.7'!A1" display="Table 3.5.7" xr:uid="{574415C7-D85E-439C-B4F1-6A0AA4C99621}"/>
    <hyperlink ref="A24" location="'Table 3.5.8'!A1" display="Table 3.5.8" xr:uid="{2F7C2427-8958-414E-B2AD-E084DC581910}"/>
    <hyperlink ref="A25" location="'Table 3.5.9'!A1" display="Table 3.5.9" xr:uid="{2A6396C1-EFD8-417D-8022-C5A988164CFA}"/>
    <hyperlink ref="A26" location="'Table 3.5.10'!A1" display="Table 3.5.10" xr:uid="{4231AA1D-5BC3-4D60-A1D0-F0932C777F88}"/>
    <hyperlink ref="B28" location="'Table 3.6.1'!A1" display="Template EU CR10 –  Specialised lending and equity exposures under the simple risk weighted approach" xr:uid="{6C5B547A-373A-4448-92F6-F29172CA4989}"/>
    <hyperlink ref="A28" location="'Table 3.6.1'!A1" display="Table 3.6.1" xr:uid="{56620497-C8F7-4CA6-8C57-6390F4F242B7}"/>
    <hyperlink ref="B27" location="'3.6 SL and Equity in the BB'!A1" display="Specialized lending and equity exposures in the banking book (Article 438 (e) CRR)" xr:uid="{2F70CB06-2442-4110-8A94-D5C41089195F}"/>
    <hyperlink ref="A27" location="'3.6 SL and Equity in the BB'!A1" display="'3.6 SL and Equity in the BB'!A1" xr:uid="{0F3F5409-CEE6-4177-BF52-B3930AB4EB02}"/>
    <hyperlink ref="B29" location="'3.7 Credit counterparty risk'!A1" display="Counterparty credit risk (CCR) (Article 439, Article 444 e) and Article 452 (g) CRR)" xr:uid="{3331EE83-4BC1-4D41-B112-7C0D10975B81}"/>
    <hyperlink ref="B31" location="'Table 3.7.2'!A1" display="Analysis of CCR exposure by approach (EU CCR1)" xr:uid="{60397EB1-DFCB-4596-A9B2-518A186FCFFB}"/>
    <hyperlink ref="B32" location="'Table 3.7.3'!A1" display="Transactions subject to own funds requirements for CVA risk (EU CCR2)" xr:uid="{4D22C63E-B898-4625-B705-1033F26FAD7A}"/>
    <hyperlink ref="B33" location="'Table 3.7.4'!A1" display="Standardised approach – CCR exposures by regulatory exposure class and risk weights (EU CCR3)" xr:uid="{6F00767D-1070-4175-9509-18FB29E1FF88}"/>
    <hyperlink ref="B34" location="'Table 3.7.5'!A1" display="IRB approach – CCR exposures by exposure class and PD scale (EU CCR4)" xr:uid="{97EE8523-C67D-4341-A9BC-50681E395679}"/>
    <hyperlink ref="B35" location="'Table 3.7.6'!A1" display="Composition of collateral for CCR exposures (EU CCR5)" xr:uid="{FA5E6123-D875-4DFB-AC47-470B7518F26C}"/>
    <hyperlink ref="A29" location="'3.7 Credit counterparty risk'!A1" display="3.7" xr:uid="{59BEA8CE-463E-44F5-82F4-3752D580076F}"/>
    <hyperlink ref="A31" location="'Table 3.7.2'!A1" display="Table 3.7.2" xr:uid="{B6B3FF45-15D3-4A2B-AAC9-26660B39B59B}"/>
    <hyperlink ref="A32" location="'Table 3.7.3'!A1" display="Table 3.7.3" xr:uid="{5560AAF0-2C1C-4F30-B783-5837DFE807AE}"/>
    <hyperlink ref="A33" location="'Table 3.7.4'!A1" display="Table 3.7.4" xr:uid="{9BB20536-94D5-42E6-BC99-80A1A209A15B}"/>
    <hyperlink ref="A34" location="'Table 3.7.5'!A1" display="Table 3.7.5" xr:uid="{75ECB1BA-C909-4111-B244-2B15BB1F38C8}"/>
    <hyperlink ref="A35" location="'Table 3.7.6'!A1" display="Table 3.7.6" xr:uid="{84A6F90F-A1D1-46B3-92D2-A9B3359CFA6E}"/>
    <hyperlink ref="A2" location="'3.1 General information on cred'!A1" display="3.1" xr:uid="{70BEDF9F-00A1-4664-B8EC-E19D1E3AFFCD}"/>
    <hyperlink ref="A5" location="'Table 3.1.3'!A1" display="Table 3.1.3" xr:uid="{3851315B-0C56-433F-BC65-7749A0BC5D3C}"/>
    <hyperlink ref="A6" location="'Table 3.1.4'!A1" display="Table 3.1.4" xr:uid="{C3848AFD-8AC8-4AD4-B42C-3C1472BBA003}"/>
    <hyperlink ref="A7" location="'Table 3.1.5'!A1" display="Table 3.1.5" xr:uid="{CEB910DC-932E-42B5-A4F5-F0DF1355A65C}"/>
    <hyperlink ref="A8" location="'Table 3.1.6'!A1" display="Table 3.1.6" xr:uid="{555CC7D2-1AF6-4E04-AA5D-FB4FD5389EE1}"/>
    <hyperlink ref="A9" location="'3.2 Credit quality of performin'!A1" display="3.2" xr:uid="{3E3ED070-4A7F-4D0C-A1A0-9BD4B9F43796}"/>
    <hyperlink ref="A10" location="'Table 3.2.1'!A1" display="Table 3.2.1" xr:uid="{39682906-428B-4345-8726-2F9495809BB4}"/>
    <hyperlink ref="A11" location="'3.3 Credit quality of forborne '!A1" display="3.3" xr:uid="{20076BCE-CFE3-48DB-941B-4B5768DA6091}"/>
    <hyperlink ref="A12" location="'Table 3.3.1'!A1" display="Table 3.3.1" xr:uid="{CD440D25-52DF-4580-994B-522F51729022}"/>
    <hyperlink ref="A13" location="'3.4 Credit risk mitigation'!A1" display="3.4" xr:uid="{F64AF030-BE9A-46C4-A45D-72E3698E8145}"/>
    <hyperlink ref="A15" location="'Table 3.4.2'!A1" display="Table 3.4.2" xr:uid="{15D3D555-9044-44FD-B7EB-18E8A6FBEF24}"/>
  </hyperlinks>
  <pageMargins left="0.7" right="0.7" top="0.75" bottom="0.75" header="0.3" footer="0.3"/>
  <pageSetup paperSize="9" scale="75" orientation="landscape" r:id="rId1"/>
  <ignoredErrors>
    <ignoredError sqref="A29 A27 A16 A13 A11 A9 A2"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0CD4-57EA-43F3-B601-B53F9064C064}">
  <sheetPr codeName="Sheet25"/>
  <dimension ref="A1:C11"/>
  <sheetViews>
    <sheetView zoomScaleNormal="100" workbookViewId="0">
      <selection activeCell="G22" sqref="G22"/>
    </sheetView>
  </sheetViews>
  <sheetFormatPr defaultColWidth="7.625" defaultRowHeight="18" customHeight="1"/>
  <cols>
    <col min="1" max="1" width="12" style="88" customWidth="1"/>
    <col min="2" max="2" width="127.125" customWidth="1"/>
  </cols>
  <sheetData>
    <row r="1" spans="1:3" s="93" customFormat="1" ht="15">
      <c r="A1" s="252">
        <v>3</v>
      </c>
      <c r="B1" s="13" t="s">
        <v>51</v>
      </c>
      <c r="C1" s="251"/>
    </row>
    <row r="2" spans="1:3" s="93" customFormat="1" ht="15">
      <c r="A2" s="253" t="s">
        <v>52</v>
      </c>
      <c r="B2" s="21" t="s">
        <v>53</v>
      </c>
      <c r="C2" s="92"/>
    </row>
    <row r="3" spans="1:3" s="1" customFormat="1" ht="14.25">
      <c r="A3" s="9" t="s">
        <v>54</v>
      </c>
      <c r="B3" s="9" t="s">
        <v>2009</v>
      </c>
      <c r="C3" s="91"/>
    </row>
    <row r="4" spans="1:3" s="1" customFormat="1" ht="14.25">
      <c r="A4" s="9" t="s">
        <v>55</v>
      </c>
      <c r="B4" s="9" t="s">
        <v>2010</v>
      </c>
      <c r="C4" s="91"/>
    </row>
    <row r="5" spans="1:3" s="1" customFormat="1" ht="14.25">
      <c r="A5" s="8" t="s">
        <v>56</v>
      </c>
      <c r="B5" s="7" t="s">
        <v>57</v>
      </c>
      <c r="C5" s="250"/>
    </row>
    <row r="6" spans="1:3" ht="14.25">
      <c r="A6" s="8" t="s">
        <v>58</v>
      </c>
      <c r="B6" s="7" t="s">
        <v>59</v>
      </c>
    </row>
    <row r="7" spans="1:3" ht="14.25">
      <c r="A7" s="8" t="s">
        <v>60</v>
      </c>
      <c r="B7" s="7" t="s">
        <v>61</v>
      </c>
    </row>
    <row r="8" spans="1:3" ht="14.25">
      <c r="A8" s="8" t="s">
        <v>62</v>
      </c>
      <c r="B8" s="7" t="s">
        <v>63</v>
      </c>
    </row>
    <row r="9" spans="1:3" ht="18" customHeight="1">
      <c r="A9" s="88" t="s">
        <v>64</v>
      </c>
      <c r="B9" t="s">
        <v>812</v>
      </c>
    </row>
    <row r="11" spans="1:3" ht="14.25">
      <c r="B11" s="27"/>
    </row>
  </sheetData>
  <hyperlinks>
    <hyperlink ref="B2" location="'3.1 General information on cred'!A1" display="General information on credit risk (Article 435 (a,d,f) and Article 442 (a-c,e-g) CRR)" xr:uid="{E675A976-3080-4595-A06F-6C577A6AF51E}"/>
    <hyperlink ref="B5" location="'Table 3.1.3'!A1" display="Performing and non-performing exposures and related provisions (EU CR1)" xr:uid="{D282CE2C-767A-4A24-BC53-6FC81D1E6695}"/>
    <hyperlink ref="B6" location="'Table 3.1.4'!A1" display="Maturity of exposures (EU CR1-A)" xr:uid="{4527C7A5-F870-4736-BF8A-9672B91C66E5}"/>
    <hyperlink ref="B7" location="'Table 3.1.5'!A1" display="Quality of non-performing exposures by geography (EU CQ4)" xr:uid="{3E291B47-C71E-4368-B8D5-E288322A1AF5}"/>
    <hyperlink ref="B8" location="'Table 3.1.6'!A1" display="Credit quality of loans and advances by industry (EU CQ5)" xr:uid="{4937EE7F-5669-4541-8A68-16C436133578}"/>
    <hyperlink ref="A5" location="'Table 3.1.3'!A1" display="Table 3.1.3" xr:uid="{1FBC90C2-EB61-4F86-B43E-94DA1130CF12}"/>
    <hyperlink ref="A6" location="'Table 3.1.4'!A1" display="Table 3.1.4" xr:uid="{48D8E1F7-268A-4E56-88B0-096696EAE5DA}"/>
    <hyperlink ref="A7" location="'Table 3.1.5'!A1" display="Table 3.1.5" xr:uid="{7B822933-CC5A-43BC-89F3-3C22F4FF94D6}"/>
    <hyperlink ref="A8" location="'Table 3.1.6'!A1" display="Table 3.1.6" xr:uid="{AA30F6FC-695A-4249-99CF-CFDF61AEC563}"/>
  </hyperlinks>
  <pageMargins left="0.7" right="0.7" top="0.75" bottom="0.75" header="0.3" footer="0.3"/>
  <pageSetup paperSize="9" scale="86" orientation="landscape" r:id="rId1"/>
  <colBreaks count="1" manualBreakCount="1">
    <brk id="2" max="9" man="1"/>
  </colBreaks>
  <ignoredErrors>
    <ignoredError sqref="A2"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E7A7-13DE-4AED-87F4-FCF95C9F0273}">
  <sheetPr codeName="Sheet26"/>
  <dimension ref="A1:Q46"/>
  <sheetViews>
    <sheetView zoomScaleNormal="100" workbookViewId="0">
      <selection activeCell="G22" sqref="G22"/>
    </sheetView>
  </sheetViews>
  <sheetFormatPr defaultColWidth="8.125" defaultRowHeight="14.25"/>
  <cols>
    <col min="1" max="1" width="9.625" style="256" customWidth="1"/>
    <col min="2" max="2" width="17" style="256" customWidth="1"/>
    <col min="3" max="3" width="11.875" style="256" customWidth="1"/>
    <col min="4" max="8" width="12.875" style="256" customWidth="1"/>
    <col min="9" max="9" width="11" style="256" customWidth="1"/>
    <col min="10" max="10" width="8.125" style="256"/>
    <col min="11" max="11" width="19.125" style="256" customWidth="1"/>
    <col min="12" max="12" width="11.625" style="256" customWidth="1"/>
    <col min="13" max="13" width="8.125" style="256" customWidth="1"/>
    <col min="14" max="14" width="10" style="256" customWidth="1"/>
    <col min="15" max="15" width="16.125" style="256" customWidth="1"/>
    <col min="16" max="16" width="11.625" style="256" customWidth="1"/>
    <col min="17" max="17" width="14.625" style="256" customWidth="1"/>
    <col min="18" max="16384" width="8.125" style="256"/>
  </cols>
  <sheetData>
    <row r="1" spans="1:17" ht="20.25">
      <c r="A1" s="254" t="s">
        <v>57</v>
      </c>
      <c r="B1" s="254"/>
      <c r="C1" s="254"/>
      <c r="D1" s="254"/>
      <c r="E1" s="254"/>
      <c r="F1" s="254"/>
      <c r="G1" s="254"/>
      <c r="H1" s="254"/>
      <c r="I1" s="254"/>
      <c r="J1" s="254"/>
      <c r="K1" s="254"/>
      <c r="L1" s="254"/>
      <c r="M1" s="254"/>
      <c r="N1" s="254"/>
      <c r="O1" s="255"/>
      <c r="P1" s="255"/>
      <c r="Q1" s="255"/>
    </row>
    <row r="2" spans="1:17" ht="15.75">
      <c r="A2" s="28" t="s">
        <v>190</v>
      </c>
      <c r="B2" s="255"/>
      <c r="C2" s="255"/>
      <c r="D2" s="255"/>
      <c r="E2" s="255"/>
      <c r="F2" s="255"/>
      <c r="G2" s="255"/>
      <c r="H2" s="255"/>
      <c r="I2" s="255"/>
      <c r="J2" s="255"/>
      <c r="K2" s="255"/>
      <c r="L2" s="255"/>
      <c r="M2" s="255"/>
      <c r="N2" s="255"/>
      <c r="O2" s="255"/>
      <c r="P2" s="255"/>
      <c r="Q2" s="255"/>
    </row>
    <row r="3" spans="1:17" ht="15.75">
      <c r="A3" s="28" t="s">
        <v>186</v>
      </c>
      <c r="B3" s="255"/>
      <c r="C3" s="255"/>
      <c r="D3" s="255"/>
      <c r="E3" s="255"/>
      <c r="F3" s="255"/>
      <c r="G3" s="255"/>
      <c r="H3" s="255"/>
      <c r="I3" s="255"/>
      <c r="J3" s="255"/>
      <c r="K3" s="255"/>
      <c r="L3" s="255"/>
      <c r="M3" s="255"/>
      <c r="N3" s="255"/>
      <c r="O3" s="255"/>
      <c r="P3" s="255"/>
      <c r="Q3" s="255"/>
    </row>
    <row r="4" spans="1:17" ht="15">
      <c r="A4" s="28"/>
    </row>
    <row r="5" spans="1:17">
      <c r="A5" s="257"/>
      <c r="B5" s="257"/>
      <c r="C5" s="258" t="s">
        <v>187</v>
      </c>
      <c r="D5" s="258" t="s">
        <v>543</v>
      </c>
      <c r="E5" s="258" t="s">
        <v>188</v>
      </c>
      <c r="F5" s="258" t="s">
        <v>587</v>
      </c>
      <c r="G5" s="258" t="s">
        <v>189</v>
      </c>
      <c r="H5" s="258" t="s">
        <v>588</v>
      </c>
      <c r="I5" s="258" t="s">
        <v>589</v>
      </c>
      <c r="J5" s="258" t="s">
        <v>590</v>
      </c>
      <c r="K5" s="258" t="s">
        <v>591</v>
      </c>
      <c r="L5" s="258" t="s">
        <v>592</v>
      </c>
      <c r="M5" s="258" t="s">
        <v>593</v>
      </c>
      <c r="N5" s="258" t="s">
        <v>594</v>
      </c>
      <c r="O5" s="258" t="s">
        <v>595</v>
      </c>
      <c r="P5" s="258" t="s">
        <v>813</v>
      </c>
      <c r="Q5" s="258" t="s">
        <v>814</v>
      </c>
    </row>
    <row r="6" spans="1:17" ht="36" customHeight="1">
      <c r="A6" s="257"/>
      <c r="B6" s="257"/>
      <c r="C6" s="832" t="s">
        <v>815</v>
      </c>
      <c r="D6" s="832"/>
      <c r="E6" s="832"/>
      <c r="F6" s="832"/>
      <c r="G6" s="832"/>
      <c r="H6" s="832"/>
      <c r="I6" s="832" t="s">
        <v>816</v>
      </c>
      <c r="J6" s="832"/>
      <c r="K6" s="832"/>
      <c r="L6" s="832"/>
      <c r="M6" s="832"/>
      <c r="N6" s="832"/>
      <c r="O6" s="832" t="s">
        <v>817</v>
      </c>
      <c r="P6" s="832" t="s">
        <v>818</v>
      </c>
      <c r="Q6" s="832"/>
    </row>
    <row r="7" spans="1:17" ht="74.45" customHeight="1">
      <c r="A7" s="257"/>
      <c r="B7" s="257"/>
      <c r="C7" s="832" t="s">
        <v>819</v>
      </c>
      <c r="D7" s="832"/>
      <c r="E7" s="832"/>
      <c r="F7" s="832" t="s">
        <v>820</v>
      </c>
      <c r="G7" s="832"/>
      <c r="H7" s="832"/>
      <c r="I7" s="832" t="s">
        <v>821</v>
      </c>
      <c r="J7" s="832"/>
      <c r="K7" s="832"/>
      <c r="L7" s="832" t="s">
        <v>822</v>
      </c>
      <c r="M7" s="832"/>
      <c r="N7" s="832"/>
      <c r="O7" s="832"/>
      <c r="P7" s="834" t="s">
        <v>823</v>
      </c>
      <c r="Q7" s="834" t="s">
        <v>824</v>
      </c>
    </row>
    <row r="8" spans="1:17" ht="28.5">
      <c r="A8" s="257"/>
      <c r="B8" s="257"/>
      <c r="C8" s="574"/>
      <c r="D8" s="575" t="s">
        <v>825</v>
      </c>
      <c r="E8" s="575" t="s">
        <v>826</v>
      </c>
      <c r="F8" s="574"/>
      <c r="G8" s="574" t="s">
        <v>826</v>
      </c>
      <c r="H8" s="575" t="s">
        <v>827</v>
      </c>
      <c r="I8" s="574"/>
      <c r="J8" s="575" t="s">
        <v>825</v>
      </c>
      <c r="K8" s="575" t="s">
        <v>826</v>
      </c>
      <c r="L8" s="574"/>
      <c r="M8" s="574" t="s">
        <v>826</v>
      </c>
      <c r="N8" s="259" t="s">
        <v>827</v>
      </c>
      <c r="O8" s="833"/>
      <c r="P8" s="835"/>
      <c r="Q8" s="835"/>
    </row>
    <row r="9" spans="1:17" ht="60">
      <c r="A9" s="260" t="s">
        <v>828</v>
      </c>
      <c r="B9" s="261" t="s">
        <v>829</v>
      </c>
      <c r="C9" s="489">
        <v>545.21452935000002</v>
      </c>
      <c r="D9" s="489">
        <v>545.21452935000002</v>
      </c>
      <c r="E9" s="489">
        <v>0</v>
      </c>
      <c r="F9" s="489">
        <v>0</v>
      </c>
      <c r="G9" s="489">
        <v>0</v>
      </c>
      <c r="H9" s="489">
        <v>0</v>
      </c>
      <c r="I9" s="489">
        <v>-1.258E-5</v>
      </c>
      <c r="J9" s="489">
        <v>0</v>
      </c>
      <c r="K9" s="489">
        <v>0</v>
      </c>
      <c r="L9" s="489">
        <v>0</v>
      </c>
      <c r="M9" s="489">
        <v>0</v>
      </c>
      <c r="N9" s="489">
        <v>0</v>
      </c>
      <c r="O9" s="489">
        <v>0</v>
      </c>
      <c r="P9" s="489">
        <v>0</v>
      </c>
      <c r="Q9" s="489">
        <v>0</v>
      </c>
    </row>
    <row r="10" spans="1:17" ht="28.5">
      <c r="A10" s="263" t="s">
        <v>611</v>
      </c>
      <c r="B10" s="264" t="s">
        <v>830</v>
      </c>
      <c r="C10" s="489">
        <v>7681.5803717700001</v>
      </c>
      <c r="D10" s="489">
        <v>7257.7539431899995</v>
      </c>
      <c r="E10" s="489">
        <v>423.82642857999997</v>
      </c>
      <c r="F10" s="489">
        <v>161.58639843</v>
      </c>
      <c r="G10" s="489">
        <v>0</v>
      </c>
      <c r="H10" s="489">
        <v>161.58639843</v>
      </c>
      <c r="I10" s="489">
        <v>-13.22570024</v>
      </c>
      <c r="J10" s="489">
        <v>-7.89892387</v>
      </c>
      <c r="K10" s="489">
        <v>0</v>
      </c>
      <c r="L10" s="489">
        <v>-9.5494580199999994</v>
      </c>
      <c r="M10" s="489">
        <v>0</v>
      </c>
      <c r="N10" s="489">
        <v>-24.596674</v>
      </c>
      <c r="O10" s="489">
        <v>0</v>
      </c>
      <c r="P10" s="489">
        <v>6986.3084993899993</v>
      </c>
      <c r="Q10" s="489">
        <v>130.9115094</v>
      </c>
    </row>
    <row r="11" spans="1:17" ht="21.75" customHeight="1">
      <c r="A11" s="263" t="s">
        <v>635</v>
      </c>
      <c r="B11" s="265" t="s">
        <v>831</v>
      </c>
      <c r="C11" s="489">
        <v>0</v>
      </c>
      <c r="D11" s="489">
        <v>0</v>
      </c>
      <c r="E11" s="489">
        <v>0</v>
      </c>
      <c r="F11" s="489">
        <v>0</v>
      </c>
      <c r="G11" s="489">
        <v>0</v>
      </c>
      <c r="H11" s="489">
        <v>0</v>
      </c>
      <c r="I11" s="489">
        <v>0</v>
      </c>
      <c r="J11" s="489">
        <v>0</v>
      </c>
      <c r="K11" s="489">
        <v>0</v>
      </c>
      <c r="L11" s="489">
        <v>0</v>
      </c>
      <c r="M11" s="489">
        <v>0</v>
      </c>
      <c r="N11" s="489">
        <v>0</v>
      </c>
      <c r="O11" s="489">
        <v>0</v>
      </c>
      <c r="P11" s="489">
        <v>0</v>
      </c>
      <c r="Q11" s="489">
        <v>0</v>
      </c>
    </row>
    <row r="12" spans="1:17" ht="28.5">
      <c r="A12" s="263" t="s">
        <v>832</v>
      </c>
      <c r="B12" s="265" t="s">
        <v>833</v>
      </c>
      <c r="C12" s="489">
        <v>10.349937050000001</v>
      </c>
      <c r="D12" s="489">
        <v>10.349937050000001</v>
      </c>
      <c r="E12" s="489">
        <v>0</v>
      </c>
      <c r="F12" s="489">
        <v>0</v>
      </c>
      <c r="G12" s="489">
        <v>0</v>
      </c>
      <c r="H12" s="489">
        <v>0</v>
      </c>
      <c r="I12" s="489">
        <v>-1.481093E-2</v>
      </c>
      <c r="J12" s="489">
        <v>0</v>
      </c>
      <c r="K12" s="489">
        <v>0</v>
      </c>
      <c r="L12" s="489">
        <v>0</v>
      </c>
      <c r="M12" s="489">
        <v>0</v>
      </c>
      <c r="N12" s="489">
        <v>0</v>
      </c>
      <c r="O12" s="489">
        <v>0</v>
      </c>
      <c r="P12" s="489">
        <v>9.5325747599999993</v>
      </c>
      <c r="Q12" s="489">
        <v>0</v>
      </c>
    </row>
    <row r="13" spans="1:17">
      <c r="A13" s="263" t="s">
        <v>834</v>
      </c>
      <c r="B13" s="265" t="s">
        <v>835</v>
      </c>
      <c r="C13" s="489">
        <v>0.86879426999999998</v>
      </c>
      <c r="D13" s="489">
        <v>0.86879426999999998</v>
      </c>
      <c r="E13" s="489">
        <v>0</v>
      </c>
      <c r="F13" s="489">
        <v>0</v>
      </c>
      <c r="G13" s="489">
        <v>0</v>
      </c>
      <c r="H13" s="489">
        <v>0</v>
      </c>
      <c r="I13" s="489">
        <v>-1.4808699999999998E-3</v>
      </c>
      <c r="J13" s="489">
        <v>0</v>
      </c>
      <c r="K13" s="489">
        <v>0</v>
      </c>
      <c r="L13" s="489">
        <v>0</v>
      </c>
      <c r="M13" s="489">
        <v>0</v>
      </c>
      <c r="N13" s="489">
        <v>0</v>
      </c>
      <c r="O13" s="489">
        <v>0</v>
      </c>
      <c r="P13" s="489">
        <v>0.86731340000000001</v>
      </c>
      <c r="Q13" s="489">
        <v>0</v>
      </c>
    </row>
    <row r="14" spans="1:17" ht="28.5">
      <c r="A14" s="263" t="s">
        <v>836</v>
      </c>
      <c r="B14" s="265" t="s">
        <v>837</v>
      </c>
      <c r="C14" s="489">
        <v>346.26308749000003</v>
      </c>
      <c r="D14" s="489">
        <v>346.26308749000003</v>
      </c>
      <c r="E14" s="489">
        <v>0</v>
      </c>
      <c r="F14" s="489">
        <v>0</v>
      </c>
      <c r="G14" s="489">
        <v>0</v>
      </c>
      <c r="H14" s="489">
        <v>0</v>
      </c>
      <c r="I14" s="489">
        <v>-0.32398062999999999</v>
      </c>
      <c r="J14" s="489">
        <v>0</v>
      </c>
      <c r="K14" s="489">
        <v>0</v>
      </c>
      <c r="L14" s="489">
        <v>0</v>
      </c>
      <c r="M14" s="489">
        <v>0</v>
      </c>
      <c r="N14" s="489">
        <v>-2.1464E-2</v>
      </c>
      <c r="O14" s="489">
        <v>0</v>
      </c>
      <c r="P14" s="489">
        <v>345.67208520000003</v>
      </c>
      <c r="Q14" s="489">
        <v>0</v>
      </c>
    </row>
    <row r="15" spans="1:17" ht="28.5">
      <c r="A15" s="263" t="s">
        <v>838</v>
      </c>
      <c r="B15" s="265" t="s">
        <v>839</v>
      </c>
      <c r="C15" s="489">
        <v>2286.7274798400003</v>
      </c>
      <c r="D15" s="489">
        <v>2238.98293685</v>
      </c>
      <c r="E15" s="489">
        <v>47.744542989999999</v>
      </c>
      <c r="F15" s="489">
        <v>19.07416052</v>
      </c>
      <c r="G15" s="489">
        <v>0</v>
      </c>
      <c r="H15" s="489">
        <v>19.07416052</v>
      </c>
      <c r="I15" s="489">
        <v>-6.0373710000000003</v>
      </c>
      <c r="J15" s="489">
        <v>-3.0774609700000002</v>
      </c>
      <c r="K15" s="489">
        <v>0</v>
      </c>
      <c r="L15" s="489">
        <v>-2.5967726200000003</v>
      </c>
      <c r="M15" s="489">
        <v>0</v>
      </c>
      <c r="N15" s="489">
        <v>-9.8013429999999993</v>
      </c>
      <c r="O15" s="489">
        <v>0</v>
      </c>
      <c r="P15" s="489">
        <v>1997.8822139500001</v>
      </c>
      <c r="Q15" s="489">
        <v>11.007654480000001</v>
      </c>
    </row>
    <row r="16" spans="1:17" ht="28.5">
      <c r="A16" s="263" t="s">
        <v>840</v>
      </c>
      <c r="B16" s="266" t="s">
        <v>841</v>
      </c>
      <c r="C16" s="489">
        <v>1757.0333250799999</v>
      </c>
      <c r="D16" s="489">
        <v>1712.57301007</v>
      </c>
      <c r="E16" s="489">
        <v>44.460315009999995</v>
      </c>
      <c r="F16" s="489">
        <v>17.768377670000003</v>
      </c>
      <c r="G16" s="489">
        <v>0</v>
      </c>
      <c r="H16" s="489">
        <v>17.768377670000003</v>
      </c>
      <c r="I16" s="489">
        <v>-5.0779939199999999</v>
      </c>
      <c r="J16" s="489">
        <v>-3.0523733799999997</v>
      </c>
      <c r="K16" s="489">
        <v>0</v>
      </c>
      <c r="L16" s="489">
        <v>-2.5052820099999997</v>
      </c>
      <c r="M16" s="489">
        <v>0</v>
      </c>
      <c r="N16" s="489">
        <v>-7.7509059999999996</v>
      </c>
      <c r="O16" s="489">
        <v>0</v>
      </c>
      <c r="P16" s="489">
        <v>1620.5330516600002</v>
      </c>
      <c r="Q16" s="489">
        <v>10.737084060000001</v>
      </c>
    </row>
    <row r="17" spans="1:17">
      <c r="A17" s="263" t="s">
        <v>842</v>
      </c>
      <c r="B17" s="265" t="s">
        <v>843</v>
      </c>
      <c r="C17" s="489">
        <v>5037.3710731199999</v>
      </c>
      <c r="D17" s="489">
        <v>4661.2891875300002</v>
      </c>
      <c r="E17" s="489">
        <v>376.08188558999996</v>
      </c>
      <c r="F17" s="489">
        <v>142.51223791000001</v>
      </c>
      <c r="G17" s="489">
        <v>0</v>
      </c>
      <c r="H17" s="489">
        <v>142.51223791000001</v>
      </c>
      <c r="I17" s="489">
        <v>-6.8480568099999992</v>
      </c>
      <c r="J17" s="489">
        <v>-4.8214629000000002</v>
      </c>
      <c r="K17" s="489">
        <v>0</v>
      </c>
      <c r="L17" s="489">
        <v>-6.9526854</v>
      </c>
      <c r="M17" s="489">
        <v>0</v>
      </c>
      <c r="N17" s="489">
        <v>-14.773866999999999</v>
      </c>
      <c r="O17" s="489">
        <v>0</v>
      </c>
      <c r="P17" s="489">
        <v>4632.3543120699997</v>
      </c>
      <c r="Q17" s="489">
        <v>119.90385492</v>
      </c>
    </row>
    <row r="18" spans="1:17">
      <c r="A18" s="263" t="s">
        <v>844</v>
      </c>
      <c r="B18" s="264" t="s">
        <v>845</v>
      </c>
      <c r="C18" s="489">
        <v>1298.76851502</v>
      </c>
      <c r="D18" s="489">
        <v>1298.76851502</v>
      </c>
      <c r="E18" s="489">
        <v>0</v>
      </c>
      <c r="F18" s="489">
        <v>0</v>
      </c>
      <c r="G18" s="489">
        <v>0</v>
      </c>
      <c r="H18" s="489">
        <v>0</v>
      </c>
      <c r="I18" s="489">
        <v>1298.76851502</v>
      </c>
      <c r="J18" s="489">
        <v>0</v>
      </c>
      <c r="K18" s="489">
        <v>1298.76851502</v>
      </c>
      <c r="L18" s="489">
        <v>0</v>
      </c>
      <c r="M18" s="489">
        <v>0</v>
      </c>
      <c r="N18" s="489">
        <v>0</v>
      </c>
      <c r="O18" s="489">
        <v>0</v>
      </c>
      <c r="P18" s="489">
        <v>24.630875689999996</v>
      </c>
      <c r="Q18" s="489">
        <v>0</v>
      </c>
    </row>
    <row r="19" spans="1:17">
      <c r="A19" s="263" t="s">
        <v>846</v>
      </c>
      <c r="B19" s="264" t="s">
        <v>831</v>
      </c>
      <c r="C19" s="489">
        <v>0</v>
      </c>
      <c r="D19" s="489">
        <v>0</v>
      </c>
      <c r="E19" s="489">
        <v>0</v>
      </c>
      <c r="F19" s="489">
        <v>0</v>
      </c>
      <c r="G19" s="489">
        <v>0</v>
      </c>
      <c r="H19" s="489">
        <v>0</v>
      </c>
      <c r="I19" s="489">
        <v>0</v>
      </c>
      <c r="J19" s="489">
        <v>0</v>
      </c>
      <c r="K19" s="489">
        <v>0</v>
      </c>
      <c r="L19" s="489">
        <v>0</v>
      </c>
      <c r="M19" s="489">
        <v>0</v>
      </c>
      <c r="N19" s="489">
        <v>0</v>
      </c>
      <c r="O19" s="489">
        <v>0</v>
      </c>
      <c r="P19" s="489">
        <v>0</v>
      </c>
      <c r="Q19" s="489">
        <v>0</v>
      </c>
    </row>
    <row r="20" spans="1:17" ht="28.5">
      <c r="A20" s="263" t="s">
        <v>847</v>
      </c>
      <c r="B20" s="265" t="s">
        <v>833</v>
      </c>
      <c r="C20" s="489">
        <v>216.99280690000001</v>
      </c>
      <c r="D20" s="489">
        <v>216.99280690000001</v>
      </c>
      <c r="E20" s="489">
        <v>0</v>
      </c>
      <c r="F20" s="489">
        <v>0</v>
      </c>
      <c r="G20" s="489">
        <v>0</v>
      </c>
      <c r="H20" s="489">
        <v>0</v>
      </c>
      <c r="I20" s="489">
        <v>216.99280690000001</v>
      </c>
      <c r="J20" s="489">
        <v>0</v>
      </c>
      <c r="K20" s="489">
        <v>216.99280690000001</v>
      </c>
      <c r="L20" s="489">
        <v>0</v>
      </c>
      <c r="M20" s="489">
        <v>0</v>
      </c>
      <c r="N20" s="489">
        <v>0</v>
      </c>
      <c r="O20" s="489">
        <v>0</v>
      </c>
      <c r="P20" s="489">
        <v>0</v>
      </c>
      <c r="Q20" s="489">
        <v>0</v>
      </c>
    </row>
    <row r="21" spans="1:17">
      <c r="A21" s="263" t="s">
        <v>848</v>
      </c>
      <c r="B21" s="265" t="s">
        <v>835</v>
      </c>
      <c r="C21" s="489">
        <v>1081.77570812</v>
      </c>
      <c r="D21" s="489">
        <v>1081.77570812</v>
      </c>
      <c r="E21" s="489">
        <v>0</v>
      </c>
      <c r="F21" s="489">
        <v>0</v>
      </c>
      <c r="G21" s="489">
        <v>0</v>
      </c>
      <c r="H21" s="489">
        <v>0</v>
      </c>
      <c r="I21" s="489">
        <v>1081.77570812</v>
      </c>
      <c r="J21" s="489">
        <v>0</v>
      </c>
      <c r="K21" s="489">
        <v>1081.77570812</v>
      </c>
      <c r="L21" s="489">
        <v>0</v>
      </c>
      <c r="M21" s="489">
        <v>0</v>
      </c>
      <c r="N21" s="489">
        <v>0</v>
      </c>
      <c r="O21" s="489">
        <v>0</v>
      </c>
      <c r="P21" s="489">
        <v>24.630875689999996</v>
      </c>
      <c r="Q21" s="489">
        <v>0</v>
      </c>
    </row>
    <row r="22" spans="1:17" ht="28.5">
      <c r="A22" s="263" t="s">
        <v>849</v>
      </c>
      <c r="B22" s="265" t="s">
        <v>837</v>
      </c>
      <c r="C22" s="489">
        <v>0</v>
      </c>
      <c r="D22" s="489">
        <v>0</v>
      </c>
      <c r="E22" s="489">
        <v>0</v>
      </c>
      <c r="F22" s="489">
        <v>0</v>
      </c>
      <c r="G22" s="489">
        <v>0</v>
      </c>
      <c r="H22" s="489">
        <v>0</v>
      </c>
      <c r="I22" s="489">
        <v>0</v>
      </c>
      <c r="J22" s="489">
        <v>0</v>
      </c>
      <c r="K22" s="489">
        <v>0</v>
      </c>
      <c r="L22" s="489">
        <v>0</v>
      </c>
      <c r="M22" s="489">
        <v>0</v>
      </c>
      <c r="N22" s="489">
        <v>0</v>
      </c>
      <c r="O22" s="489">
        <v>0</v>
      </c>
      <c r="P22" s="489">
        <v>0</v>
      </c>
      <c r="Q22" s="489">
        <v>0</v>
      </c>
    </row>
    <row r="23" spans="1:17" ht="14.25" customHeight="1">
      <c r="A23" s="263" t="s">
        <v>850</v>
      </c>
      <c r="B23" s="265" t="s">
        <v>839</v>
      </c>
      <c r="C23" s="489">
        <v>0</v>
      </c>
      <c r="D23" s="489">
        <v>0</v>
      </c>
      <c r="E23" s="489">
        <v>0</v>
      </c>
      <c r="F23" s="489">
        <v>0</v>
      </c>
      <c r="G23" s="489">
        <v>0</v>
      </c>
      <c r="H23" s="489">
        <v>0</v>
      </c>
      <c r="I23" s="489">
        <v>0</v>
      </c>
      <c r="J23" s="489">
        <v>0</v>
      </c>
      <c r="K23" s="489">
        <v>0</v>
      </c>
      <c r="L23" s="489">
        <v>0</v>
      </c>
      <c r="M23" s="489">
        <v>0</v>
      </c>
      <c r="N23" s="489">
        <v>0</v>
      </c>
      <c r="O23" s="489">
        <v>0</v>
      </c>
      <c r="P23" s="489">
        <v>0</v>
      </c>
      <c r="Q23" s="489">
        <v>0</v>
      </c>
    </row>
    <row r="24" spans="1:17" ht="28.5">
      <c r="A24" s="263" t="s">
        <v>851</v>
      </c>
      <c r="B24" s="264" t="s">
        <v>739</v>
      </c>
      <c r="C24" s="489">
        <v>617.75867237</v>
      </c>
      <c r="D24" s="489">
        <v>614.41744266000001</v>
      </c>
      <c r="E24" s="489">
        <v>3.3412297099999999</v>
      </c>
      <c r="F24" s="489">
        <v>5.4871045700000005</v>
      </c>
      <c r="G24" s="489">
        <v>0</v>
      </c>
      <c r="H24" s="489">
        <v>5.4871045700000005</v>
      </c>
      <c r="I24" s="489">
        <v>617.75867237</v>
      </c>
      <c r="J24" s="489">
        <v>614.41744266000001</v>
      </c>
      <c r="K24" s="489">
        <v>3.3412297099999999</v>
      </c>
      <c r="L24" s="489">
        <v>5.4871045700000005</v>
      </c>
      <c r="M24" s="489">
        <v>0</v>
      </c>
      <c r="N24" s="489">
        <v>0</v>
      </c>
      <c r="O24" s="610">
        <v>0</v>
      </c>
      <c r="P24" s="489">
        <v>138.56239557999999</v>
      </c>
      <c r="Q24" s="489">
        <v>4.1657643499999999</v>
      </c>
    </row>
    <row r="25" spans="1:17">
      <c r="A25" s="263" t="s">
        <v>852</v>
      </c>
      <c r="B25" s="264" t="s">
        <v>831</v>
      </c>
      <c r="C25" s="489">
        <v>0</v>
      </c>
      <c r="D25" s="489">
        <v>0</v>
      </c>
      <c r="E25" s="489">
        <v>0</v>
      </c>
      <c r="F25" s="489">
        <v>0</v>
      </c>
      <c r="G25" s="489">
        <v>0</v>
      </c>
      <c r="H25" s="489">
        <v>0</v>
      </c>
      <c r="I25" s="489">
        <v>0</v>
      </c>
      <c r="J25" s="489">
        <v>0</v>
      </c>
      <c r="K25" s="489">
        <v>0</v>
      </c>
      <c r="L25" s="489">
        <v>0</v>
      </c>
      <c r="M25" s="489">
        <v>0</v>
      </c>
      <c r="N25" s="489">
        <v>0</v>
      </c>
      <c r="O25" s="610">
        <v>0</v>
      </c>
      <c r="P25" s="489">
        <v>0</v>
      </c>
      <c r="Q25" s="489">
        <v>0</v>
      </c>
    </row>
    <row r="26" spans="1:17" ht="24" customHeight="1">
      <c r="A26" s="263" t="s">
        <v>853</v>
      </c>
      <c r="B26" s="265" t="s">
        <v>833</v>
      </c>
      <c r="C26" s="489">
        <v>3.2377631499999997</v>
      </c>
      <c r="D26" s="489">
        <v>3.2377631499999997</v>
      </c>
      <c r="E26" s="489">
        <v>0</v>
      </c>
      <c r="F26" s="489">
        <v>0</v>
      </c>
      <c r="G26" s="489">
        <v>0</v>
      </c>
      <c r="H26" s="489">
        <v>0</v>
      </c>
      <c r="I26" s="489">
        <v>3.2377631499999997</v>
      </c>
      <c r="J26" s="489">
        <v>0</v>
      </c>
      <c r="K26" s="489">
        <v>3.2377631499999997</v>
      </c>
      <c r="L26" s="489">
        <v>0</v>
      </c>
      <c r="M26" s="489">
        <v>0</v>
      </c>
      <c r="N26" s="489">
        <v>0</v>
      </c>
      <c r="O26" s="610">
        <v>0</v>
      </c>
      <c r="P26" s="489">
        <v>0</v>
      </c>
      <c r="Q26" s="489">
        <v>0</v>
      </c>
    </row>
    <row r="27" spans="1:17">
      <c r="A27" s="263" t="s">
        <v>854</v>
      </c>
      <c r="B27" s="265" t="s">
        <v>835</v>
      </c>
      <c r="C27" s="489">
        <v>5.2</v>
      </c>
      <c r="D27" s="489">
        <v>5.2</v>
      </c>
      <c r="E27" s="489">
        <v>0</v>
      </c>
      <c r="F27" s="489">
        <v>0</v>
      </c>
      <c r="G27" s="489">
        <v>0</v>
      </c>
      <c r="H27" s="489">
        <v>0</v>
      </c>
      <c r="I27" s="489">
        <v>5.2</v>
      </c>
      <c r="J27" s="489">
        <v>0</v>
      </c>
      <c r="K27" s="489">
        <v>5.2</v>
      </c>
      <c r="L27" s="489">
        <v>0</v>
      </c>
      <c r="M27" s="489">
        <v>0</v>
      </c>
      <c r="N27" s="489">
        <v>0</v>
      </c>
      <c r="O27" s="610">
        <v>0</v>
      </c>
      <c r="P27" s="489">
        <v>0</v>
      </c>
      <c r="Q27" s="489">
        <v>0</v>
      </c>
    </row>
    <row r="28" spans="1:17" ht="28.5">
      <c r="A28" s="263" t="s">
        <v>855</v>
      </c>
      <c r="B28" s="265" t="s">
        <v>837</v>
      </c>
      <c r="C28" s="489">
        <v>1.04545975</v>
      </c>
      <c r="D28" s="489">
        <v>1.04545975</v>
      </c>
      <c r="E28" s="489">
        <v>0</v>
      </c>
      <c r="F28" s="489">
        <v>0</v>
      </c>
      <c r="G28" s="489">
        <v>0</v>
      </c>
      <c r="H28" s="489">
        <v>0</v>
      </c>
      <c r="I28" s="489">
        <v>1.04545975</v>
      </c>
      <c r="J28" s="489">
        <v>0</v>
      </c>
      <c r="K28" s="489">
        <v>1.04545975</v>
      </c>
      <c r="L28" s="489">
        <v>0</v>
      </c>
      <c r="M28" s="489">
        <v>0</v>
      </c>
      <c r="N28" s="489">
        <v>0</v>
      </c>
      <c r="O28" s="610">
        <v>0</v>
      </c>
      <c r="P28" s="489">
        <v>0.32550036999999998</v>
      </c>
      <c r="Q28" s="489">
        <v>0</v>
      </c>
    </row>
    <row r="29" spans="1:17" ht="28.5">
      <c r="A29" s="263" t="s">
        <v>856</v>
      </c>
      <c r="B29" s="265" t="s">
        <v>839</v>
      </c>
      <c r="C29" s="489">
        <v>241.92697467000002</v>
      </c>
      <c r="D29" s="489">
        <v>240.31797471000002</v>
      </c>
      <c r="E29" s="489">
        <v>1.60899996</v>
      </c>
      <c r="F29" s="489">
        <v>0</v>
      </c>
      <c r="G29" s="489">
        <v>0</v>
      </c>
      <c r="H29" s="489">
        <v>4.7703332999999999</v>
      </c>
      <c r="I29" s="489">
        <v>241.92697467000002</v>
      </c>
      <c r="J29" s="489">
        <v>0</v>
      </c>
      <c r="K29" s="489">
        <v>240.31797471000002</v>
      </c>
      <c r="L29" s="489">
        <v>4.7703332999999999</v>
      </c>
      <c r="M29" s="489">
        <v>0</v>
      </c>
      <c r="N29" s="489">
        <v>0</v>
      </c>
      <c r="O29" s="610">
        <v>0</v>
      </c>
      <c r="P29" s="489">
        <v>98.040384870000011</v>
      </c>
      <c r="Q29" s="489">
        <v>4.0271881499999997</v>
      </c>
    </row>
    <row r="30" spans="1:17">
      <c r="A30" s="263" t="s">
        <v>857</v>
      </c>
      <c r="B30" s="265" t="s">
        <v>843</v>
      </c>
      <c r="C30" s="489">
        <v>366.34847480000002</v>
      </c>
      <c r="D30" s="489">
        <v>364.61624505000003</v>
      </c>
      <c r="E30" s="489">
        <v>1.7322297499999999</v>
      </c>
      <c r="F30" s="489">
        <v>0</v>
      </c>
      <c r="G30" s="489">
        <v>0</v>
      </c>
      <c r="H30" s="489">
        <v>0.71677127000000007</v>
      </c>
      <c r="I30" s="489">
        <v>366.34847480000002</v>
      </c>
      <c r="J30" s="489">
        <v>0</v>
      </c>
      <c r="K30" s="489">
        <v>364.61624505000003</v>
      </c>
      <c r="L30" s="489">
        <v>0.71677127000000007</v>
      </c>
      <c r="M30" s="489">
        <v>0</v>
      </c>
      <c r="N30" s="489">
        <v>0</v>
      </c>
      <c r="O30" s="610">
        <v>0</v>
      </c>
      <c r="P30" s="489">
        <v>40.196510340000003</v>
      </c>
      <c r="Q30" s="489">
        <v>0.13857620000000001</v>
      </c>
    </row>
    <row r="31" spans="1:17" ht="15">
      <c r="A31" s="267" t="s">
        <v>858</v>
      </c>
      <c r="B31" s="268" t="s">
        <v>577</v>
      </c>
      <c r="C31" s="489">
        <v>10143.322088510002</v>
      </c>
      <c r="D31" s="489">
        <v>9716.15443022</v>
      </c>
      <c r="E31" s="489">
        <v>427.16765828999996</v>
      </c>
      <c r="F31" s="489">
        <v>167.07350299999999</v>
      </c>
      <c r="G31" s="489">
        <v>0</v>
      </c>
      <c r="H31" s="489">
        <v>167.07350299999999</v>
      </c>
      <c r="I31" s="489">
        <v>1903.3014745700002</v>
      </c>
      <c r="J31" s="489">
        <v>606.51851878999992</v>
      </c>
      <c r="K31" s="489">
        <v>1302.1097447300001</v>
      </c>
      <c r="L31" s="489">
        <v>-4.0623534499999989</v>
      </c>
      <c r="M31" s="489">
        <v>0</v>
      </c>
      <c r="N31" s="489">
        <v>-24.596674</v>
      </c>
      <c r="O31" s="489">
        <v>0</v>
      </c>
      <c r="P31" s="489">
        <v>7149.5017706599992</v>
      </c>
      <c r="Q31" s="489">
        <v>135.07727374999999</v>
      </c>
    </row>
    <row r="32" spans="1:17" ht="15">
      <c r="A32" s="269"/>
      <c r="B32" s="269"/>
      <c r="C32" s="269"/>
      <c r="D32" s="269"/>
      <c r="E32" s="269"/>
      <c r="F32" s="269"/>
      <c r="G32" s="269"/>
      <c r="H32" s="269"/>
      <c r="I32" s="269"/>
      <c r="J32" s="269"/>
      <c r="K32" s="270"/>
      <c r="L32" s="270"/>
      <c r="M32" s="255"/>
      <c r="N32" s="255"/>
      <c r="O32" s="255"/>
      <c r="P32" s="255"/>
      <c r="Q32" s="255"/>
    </row>
    <row r="33" spans="1:17" ht="51" customHeight="1">
      <c r="A33" s="650"/>
      <c r="B33" s="278"/>
      <c r="C33" s="278"/>
      <c r="D33" s="278"/>
      <c r="E33" s="278"/>
      <c r="F33" s="278"/>
      <c r="G33" s="269"/>
      <c r="H33" s="269"/>
      <c r="I33" s="269"/>
      <c r="J33" s="269"/>
      <c r="K33" s="270"/>
      <c r="L33" s="270"/>
      <c r="M33" s="255"/>
      <c r="N33" s="255"/>
      <c r="O33" s="255"/>
      <c r="P33" s="255"/>
      <c r="Q33" s="255"/>
    </row>
    <row r="34" spans="1:17" ht="15">
      <c r="A34" s="270"/>
      <c r="B34" s="270"/>
      <c r="C34" s="270"/>
      <c r="D34" s="270"/>
      <c r="E34" s="270"/>
      <c r="F34" s="270"/>
      <c r="G34" s="270"/>
      <c r="H34" s="270"/>
      <c r="I34" s="270"/>
      <c r="J34" s="270"/>
      <c r="K34" s="270"/>
      <c r="L34" s="270"/>
      <c r="M34" s="255"/>
      <c r="N34" s="255"/>
      <c r="O34" s="255"/>
      <c r="P34" s="255"/>
      <c r="Q34" s="255"/>
    </row>
    <row r="35" spans="1:17" ht="15">
      <c r="A35" s="269"/>
      <c r="B35" s="269"/>
      <c r="C35" s="269"/>
      <c r="D35" s="269"/>
      <c r="E35" s="269"/>
      <c r="F35" s="269"/>
      <c r="G35" s="269"/>
      <c r="H35" s="269"/>
      <c r="I35" s="269"/>
      <c r="J35" s="269"/>
      <c r="K35" s="270"/>
      <c r="L35" s="270"/>
      <c r="M35" s="255"/>
      <c r="N35" s="255"/>
      <c r="O35" s="255"/>
      <c r="P35" s="255"/>
      <c r="Q35" s="255"/>
    </row>
    <row r="36" spans="1:17">
      <c r="A36" s="271"/>
      <c r="B36" s="271"/>
      <c r="C36" s="271"/>
      <c r="D36" s="271"/>
      <c r="E36" s="271"/>
      <c r="F36" s="271"/>
      <c r="G36" s="271"/>
      <c r="H36" s="271"/>
      <c r="I36" s="271"/>
      <c r="J36" s="271"/>
      <c r="K36" s="271"/>
      <c r="L36" s="271"/>
      <c r="M36" s="271"/>
      <c r="N36" s="271"/>
      <c r="O36" s="271"/>
      <c r="P36" s="271"/>
      <c r="Q36" s="271"/>
    </row>
    <row r="37" spans="1:17">
      <c r="A37" s="271"/>
      <c r="B37" s="271"/>
      <c r="C37" s="271"/>
      <c r="D37" s="271"/>
      <c r="E37" s="271"/>
      <c r="F37" s="271"/>
      <c r="G37" s="271"/>
      <c r="H37" s="271"/>
      <c r="I37" s="271"/>
      <c r="J37" s="271"/>
      <c r="K37" s="271"/>
      <c r="L37" s="271"/>
      <c r="M37" s="271"/>
      <c r="N37" s="271"/>
      <c r="O37" s="271"/>
      <c r="P37" s="271"/>
      <c r="Q37" s="271"/>
    </row>
    <row r="38" spans="1:17">
      <c r="A38" s="271"/>
      <c r="B38" s="271"/>
      <c r="C38" s="271"/>
      <c r="D38" s="271"/>
      <c r="E38" s="271"/>
      <c r="F38" s="271"/>
      <c r="G38" s="271"/>
      <c r="H38" s="271"/>
      <c r="I38" s="271"/>
      <c r="J38" s="271"/>
      <c r="K38" s="271"/>
      <c r="L38" s="271"/>
      <c r="M38" s="271"/>
      <c r="N38" s="271"/>
      <c r="O38" s="271"/>
      <c r="P38" s="271"/>
      <c r="Q38" s="271"/>
    </row>
    <row r="39" spans="1:17">
      <c r="A39" s="271"/>
      <c r="B39" s="271"/>
      <c r="C39" s="271"/>
      <c r="D39" s="271"/>
      <c r="E39" s="271"/>
      <c r="F39" s="271"/>
      <c r="G39" s="271"/>
      <c r="H39" s="271"/>
      <c r="I39" s="271"/>
      <c r="J39" s="271"/>
      <c r="K39" s="271"/>
      <c r="L39" s="271"/>
      <c r="M39" s="271"/>
      <c r="N39" s="271"/>
      <c r="O39" s="271"/>
      <c r="P39" s="271"/>
      <c r="Q39" s="271"/>
    </row>
    <row r="40" spans="1:17">
      <c r="A40" s="272"/>
      <c r="B40" s="272"/>
      <c r="C40" s="272"/>
      <c r="D40" s="272"/>
      <c r="E40" s="272"/>
      <c r="F40" s="272"/>
      <c r="G40" s="272"/>
      <c r="H40" s="272"/>
      <c r="I40" s="272"/>
      <c r="J40" s="272"/>
      <c r="K40" s="272"/>
      <c r="L40" s="272"/>
      <c r="M40" s="272"/>
      <c r="N40" s="272"/>
      <c r="O40" s="272"/>
      <c r="P40" s="272"/>
      <c r="Q40" s="272"/>
    </row>
    <row r="41" spans="1:17">
      <c r="A41" s="271"/>
      <c r="B41" s="271"/>
      <c r="C41" s="271"/>
      <c r="D41" s="271"/>
      <c r="E41" s="271"/>
      <c r="F41" s="271"/>
      <c r="G41" s="271"/>
      <c r="H41" s="271"/>
      <c r="I41" s="271"/>
      <c r="J41" s="271"/>
      <c r="K41" s="271"/>
      <c r="L41" s="271"/>
      <c r="M41" s="271"/>
      <c r="N41" s="271"/>
      <c r="O41" s="271"/>
      <c r="P41" s="271"/>
      <c r="Q41" s="271"/>
    </row>
    <row r="42" spans="1:17" ht="15">
      <c r="A42" s="270"/>
      <c r="B42" s="270"/>
      <c r="C42" s="270"/>
      <c r="D42" s="270"/>
      <c r="E42" s="270"/>
      <c r="F42" s="270"/>
      <c r="G42" s="270"/>
      <c r="H42" s="270"/>
      <c r="I42" s="270"/>
      <c r="J42" s="270"/>
      <c r="K42" s="270"/>
      <c r="L42" s="270"/>
      <c r="M42" s="270"/>
      <c r="N42" s="270"/>
      <c r="O42" s="270"/>
      <c r="P42" s="270"/>
      <c r="Q42" s="270"/>
    </row>
    <row r="43" spans="1:17">
      <c r="A43" s="272"/>
      <c r="B43" s="272"/>
      <c r="C43" s="272"/>
      <c r="D43" s="272"/>
      <c r="E43" s="272"/>
      <c r="F43" s="272"/>
      <c r="G43" s="272"/>
      <c r="H43" s="272"/>
      <c r="I43" s="272"/>
      <c r="J43" s="272"/>
      <c r="K43" s="272"/>
      <c r="L43" s="272"/>
      <c r="M43" s="272"/>
      <c r="N43" s="272"/>
      <c r="O43" s="272"/>
      <c r="P43" s="272"/>
      <c r="Q43" s="272"/>
    </row>
    <row r="44" spans="1:17">
      <c r="A44" s="271"/>
      <c r="B44" s="271"/>
      <c r="C44" s="271"/>
      <c r="D44" s="271"/>
      <c r="E44" s="271"/>
      <c r="F44" s="271"/>
      <c r="G44" s="271"/>
      <c r="H44" s="271"/>
      <c r="I44" s="271"/>
      <c r="J44" s="271"/>
      <c r="K44" s="271"/>
      <c r="L44" s="271"/>
      <c r="M44" s="271"/>
      <c r="N44" s="271"/>
      <c r="O44" s="271"/>
      <c r="P44" s="271"/>
      <c r="Q44" s="271"/>
    </row>
    <row r="45" spans="1:17">
      <c r="A45" s="269"/>
      <c r="B45" s="269"/>
      <c r="C45" s="269"/>
      <c r="D45" s="269"/>
      <c r="E45" s="269"/>
      <c r="F45" s="269"/>
      <c r="G45" s="269"/>
      <c r="H45" s="269"/>
      <c r="I45" s="269"/>
      <c r="J45" s="269"/>
      <c r="K45" s="269"/>
      <c r="L45" s="269"/>
      <c r="M45" s="269"/>
      <c r="N45" s="269"/>
      <c r="O45" s="269"/>
      <c r="P45" s="269"/>
      <c r="Q45" s="269"/>
    </row>
    <row r="46" spans="1:17">
      <c r="A46" s="271"/>
      <c r="B46" s="271"/>
      <c r="C46" s="271"/>
      <c r="D46" s="271"/>
      <c r="E46" s="271"/>
      <c r="F46" s="271"/>
      <c r="G46" s="271"/>
      <c r="H46" s="271"/>
      <c r="I46" s="271"/>
      <c r="J46" s="271"/>
      <c r="K46" s="271"/>
      <c r="L46" s="271"/>
      <c r="M46" s="271"/>
      <c r="N46" s="271"/>
      <c r="O46" s="271"/>
      <c r="P46" s="271"/>
      <c r="Q46" s="271"/>
    </row>
  </sheetData>
  <mergeCells count="10">
    <mergeCell ref="C6:H6"/>
    <mergeCell ref="I6:N6"/>
    <mergeCell ref="O6:O8"/>
    <mergeCell ref="P6:Q6"/>
    <mergeCell ref="C7:E7"/>
    <mergeCell ref="F7:H7"/>
    <mergeCell ref="I7:K7"/>
    <mergeCell ref="L7:N7"/>
    <mergeCell ref="P7:P8"/>
    <mergeCell ref="Q7:Q8"/>
  </mergeCells>
  <pageMargins left="0.7" right="0.7" top="0.75" bottom="0.75" header="0.3" footer="0.3"/>
  <pageSetup paperSize="9" scale="5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A1DE2-6FE1-4422-AA2C-3E317F95AEEC}">
  <sheetPr codeName="Sheet27"/>
  <dimension ref="A1:H9"/>
  <sheetViews>
    <sheetView zoomScaleNormal="100" workbookViewId="0">
      <selection activeCell="G22" sqref="G22"/>
    </sheetView>
  </sheetViews>
  <sheetFormatPr defaultColWidth="8.125" defaultRowHeight="14.25"/>
  <cols>
    <col min="1" max="1" width="5.5" customWidth="1"/>
    <col min="2" max="2" width="23.625" customWidth="1"/>
    <col min="3" max="3" width="16.125" bestFit="1" customWidth="1"/>
    <col min="4" max="4" width="9.125" customWidth="1"/>
    <col min="5" max="5" width="19" customWidth="1"/>
    <col min="6" max="6" width="11.625" customWidth="1"/>
    <col min="7" max="7" width="10" customWidth="1"/>
    <col min="8" max="8" width="9.375" customWidth="1"/>
  </cols>
  <sheetData>
    <row r="1" spans="1:8" ht="20.25">
      <c r="A1" s="120" t="s">
        <v>59</v>
      </c>
    </row>
    <row r="2" spans="1:8" ht="15">
      <c r="A2" s="28" t="s">
        <v>190</v>
      </c>
    </row>
    <row r="3" spans="1:8" ht="15">
      <c r="A3" s="28" t="s">
        <v>186</v>
      </c>
    </row>
    <row r="4" spans="1:8" ht="15">
      <c r="A4" s="89"/>
      <c r="C4" s="241" t="s">
        <v>187</v>
      </c>
      <c r="D4" s="241" t="s">
        <v>543</v>
      </c>
      <c r="E4" s="241" t="s">
        <v>188</v>
      </c>
      <c r="F4" s="241" t="s">
        <v>587</v>
      </c>
      <c r="G4" s="241" t="s">
        <v>189</v>
      </c>
      <c r="H4" s="241" t="s">
        <v>588</v>
      </c>
    </row>
    <row r="5" spans="1:8">
      <c r="C5" s="836" t="s">
        <v>859</v>
      </c>
      <c r="D5" s="836"/>
      <c r="E5" s="836"/>
      <c r="F5" s="836"/>
      <c r="G5" s="836"/>
      <c r="H5" s="836"/>
    </row>
    <row r="6" spans="1:8" ht="28.5">
      <c r="A6" s="88"/>
      <c r="C6" s="31" t="s">
        <v>860</v>
      </c>
      <c r="D6" s="31" t="s">
        <v>861</v>
      </c>
      <c r="E6" s="31" t="s">
        <v>862</v>
      </c>
      <c r="F6" s="31" t="s">
        <v>863</v>
      </c>
      <c r="G6" s="31" t="s">
        <v>864</v>
      </c>
      <c r="H6" s="31" t="s">
        <v>577</v>
      </c>
    </row>
    <row r="7" spans="1:8">
      <c r="A7" s="172">
        <v>1</v>
      </c>
      <c r="B7" s="273" t="s">
        <v>830</v>
      </c>
      <c r="C7" s="274">
        <v>634.32533562000003</v>
      </c>
      <c r="D7" s="274">
        <v>472.10561441999954</v>
      </c>
      <c r="E7" s="274">
        <v>1642.3276543799943</v>
      </c>
      <c r="F7" s="274">
        <v>5601.8077816500518</v>
      </c>
      <c r="G7" s="274">
        <v>0</v>
      </c>
      <c r="H7" s="274">
        <v>8350.5663860700461</v>
      </c>
    </row>
    <row r="8" spans="1:8">
      <c r="A8" s="172">
        <v>2</v>
      </c>
      <c r="B8" s="273" t="s">
        <v>865</v>
      </c>
      <c r="C8" s="274">
        <v>0</v>
      </c>
      <c r="D8" s="274">
        <v>172.78609612000002</v>
      </c>
      <c r="E8" s="274">
        <v>889.77601645999994</v>
      </c>
      <c r="F8" s="274">
        <v>235.74957243</v>
      </c>
      <c r="G8" s="274">
        <v>0</v>
      </c>
      <c r="H8" s="274">
        <v>1298.3116850099998</v>
      </c>
    </row>
    <row r="9" spans="1:8" ht="15">
      <c r="A9" s="275">
        <v>3</v>
      </c>
      <c r="B9" s="276" t="s">
        <v>577</v>
      </c>
      <c r="C9" s="274">
        <v>634.32533562000003</v>
      </c>
      <c r="D9" s="274">
        <v>644.89171053999962</v>
      </c>
      <c r="E9" s="274">
        <v>2532.1036708399943</v>
      </c>
      <c r="F9" s="274">
        <v>5837.5573540800515</v>
      </c>
      <c r="G9" s="274">
        <v>0</v>
      </c>
      <c r="H9" s="274">
        <v>9648.8780710800456</v>
      </c>
    </row>
  </sheetData>
  <mergeCells count="1">
    <mergeCell ref="C5:H5"/>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3D45-E2BF-4BAA-A20F-2EABE7E85E8C}">
  <sheetPr codeName="Sheet28"/>
  <dimension ref="A1:N60"/>
  <sheetViews>
    <sheetView zoomScaleNormal="100" workbookViewId="0">
      <selection activeCell="G22" sqref="G22"/>
    </sheetView>
  </sheetViews>
  <sheetFormatPr defaultColWidth="8.125" defaultRowHeight="14.25"/>
  <cols>
    <col min="1" max="1" width="8.125" style="256"/>
    <col min="2" max="2" width="21.625" style="256" bestFit="1" customWidth="1"/>
    <col min="3" max="8" width="22.5" style="256" customWidth="1"/>
    <col min="9" max="9" width="22.5" style="256" hidden="1" customWidth="1"/>
    <col min="10" max="10" width="10" style="256" customWidth="1"/>
    <col min="11" max="16384" width="8.125" style="256"/>
  </cols>
  <sheetData>
    <row r="1" spans="1:14" ht="20.25">
      <c r="A1" s="844" t="s">
        <v>61</v>
      </c>
      <c r="B1" s="844"/>
      <c r="C1" s="844"/>
      <c r="D1" s="844"/>
      <c r="E1" s="844"/>
    </row>
    <row r="2" spans="1:14" ht="15">
      <c r="A2" s="28" t="s">
        <v>190</v>
      </c>
      <c r="F2" s="257"/>
      <c r="G2" s="257"/>
      <c r="H2" s="257"/>
      <c r="I2" s="257"/>
      <c r="J2" s="257"/>
      <c r="K2" s="257"/>
      <c r="L2" s="257"/>
      <c r="M2" s="257"/>
      <c r="N2" s="257"/>
    </row>
    <row r="3" spans="1:14" ht="15">
      <c r="A3" s="28" t="s">
        <v>186</v>
      </c>
      <c r="B3" s="277"/>
      <c r="C3" s="277"/>
      <c r="D3" s="277"/>
      <c r="E3" s="277"/>
      <c r="F3" s="257"/>
      <c r="G3" s="257"/>
      <c r="H3" s="257"/>
      <c r="I3" s="257"/>
      <c r="J3" s="257"/>
      <c r="K3" s="257"/>
      <c r="L3" s="257"/>
      <c r="M3" s="257"/>
      <c r="N3" s="257"/>
    </row>
    <row r="4" spans="1:14">
      <c r="B4" s="278"/>
      <c r="C4" s="278"/>
      <c r="D4" s="278"/>
      <c r="E4" s="278"/>
      <c r="F4" s="278"/>
      <c r="G4" s="278"/>
      <c r="H4" s="278"/>
      <c r="I4" s="278"/>
      <c r="J4" s="278"/>
      <c r="K4" s="279"/>
      <c r="L4" s="278"/>
      <c r="M4" s="278"/>
      <c r="N4" s="257"/>
    </row>
    <row r="5" spans="1:14">
      <c r="C5" s="280" t="s">
        <v>187</v>
      </c>
      <c r="D5" s="280" t="s">
        <v>543</v>
      </c>
      <c r="E5" s="280" t="s">
        <v>188</v>
      </c>
      <c r="F5" s="281" t="s">
        <v>587</v>
      </c>
      <c r="G5" s="280" t="s">
        <v>189</v>
      </c>
      <c r="H5" s="280" t="s">
        <v>588</v>
      </c>
      <c r="I5" s="280" t="s">
        <v>589</v>
      </c>
      <c r="M5" s="257"/>
    </row>
    <row r="6" spans="1:14" ht="14.45" customHeight="1">
      <c r="C6" s="840" t="s">
        <v>866</v>
      </c>
      <c r="D6" s="840"/>
      <c r="E6" s="840"/>
      <c r="F6" s="840"/>
      <c r="G6" s="842" t="s">
        <v>867</v>
      </c>
      <c r="H6" s="842" t="s">
        <v>868</v>
      </c>
      <c r="I6" s="837" t="s">
        <v>869</v>
      </c>
      <c r="M6" s="257"/>
    </row>
    <row r="7" spans="1:14">
      <c r="C7" s="840"/>
      <c r="D7" s="840" t="s">
        <v>870</v>
      </c>
      <c r="E7" s="840"/>
      <c r="F7" s="842" t="s">
        <v>871</v>
      </c>
      <c r="G7" s="842"/>
      <c r="H7" s="842"/>
      <c r="I7" s="838"/>
      <c r="M7" s="257"/>
    </row>
    <row r="8" spans="1:14">
      <c r="C8" s="841"/>
      <c r="D8" s="282"/>
      <c r="E8" s="283" t="s">
        <v>872</v>
      </c>
      <c r="F8" s="843"/>
      <c r="G8" s="843"/>
      <c r="H8" s="843"/>
      <c r="I8" s="839"/>
      <c r="M8" s="257"/>
    </row>
    <row r="9" spans="1:14" ht="15">
      <c r="A9" s="284" t="s">
        <v>611</v>
      </c>
      <c r="B9" s="285" t="s">
        <v>873</v>
      </c>
      <c r="C9" s="44">
        <v>9141.9352820000004</v>
      </c>
      <c r="D9" s="105">
        <v>161.58339799999999</v>
      </c>
      <c r="E9" s="105">
        <v>161.58339799999999</v>
      </c>
      <c r="F9" s="44">
        <v>9141.9352820000004</v>
      </c>
      <c r="G9" s="105">
        <v>-37.814900999999999</v>
      </c>
      <c r="H9" s="286"/>
      <c r="I9" s="45">
        <v>0</v>
      </c>
      <c r="M9" s="257"/>
    </row>
    <row r="10" spans="1:14">
      <c r="A10" s="287" t="s">
        <v>635</v>
      </c>
      <c r="B10" s="288" t="s">
        <v>439</v>
      </c>
      <c r="C10" s="44">
        <v>8080.418635</v>
      </c>
      <c r="D10" s="105">
        <v>160.132608</v>
      </c>
      <c r="E10" s="105">
        <v>160.132608</v>
      </c>
      <c r="F10" s="44">
        <v>8080.418635</v>
      </c>
      <c r="G10" s="105">
        <v>-37.988272389999999</v>
      </c>
      <c r="H10" s="289"/>
      <c r="I10" s="45">
        <v>0</v>
      </c>
      <c r="M10" s="257"/>
    </row>
    <row r="11" spans="1:14">
      <c r="A11" s="287" t="s">
        <v>832</v>
      </c>
      <c r="B11" s="288" t="s">
        <v>630</v>
      </c>
      <c r="C11" s="44">
        <v>201.88951800000001</v>
      </c>
      <c r="D11" s="105">
        <v>0</v>
      </c>
      <c r="E11" s="105">
        <v>0</v>
      </c>
      <c r="F11" s="44">
        <v>201.88951800000001</v>
      </c>
      <c r="G11" s="105">
        <v>0</v>
      </c>
      <c r="H11" s="289"/>
      <c r="I11" s="45">
        <v>0</v>
      </c>
      <c r="M11" s="257"/>
    </row>
    <row r="12" spans="1:14">
      <c r="A12" s="287" t="s">
        <v>834</v>
      </c>
      <c r="B12" s="288" t="s">
        <v>620</v>
      </c>
      <c r="C12" s="44">
        <v>123.70737200000001</v>
      </c>
      <c r="D12" s="105">
        <v>0</v>
      </c>
      <c r="E12" s="105">
        <v>0</v>
      </c>
      <c r="F12" s="44">
        <v>123.70737200000001</v>
      </c>
      <c r="G12" s="105">
        <v>0</v>
      </c>
      <c r="H12" s="289"/>
      <c r="I12" s="45">
        <v>0</v>
      </c>
      <c r="M12" s="257"/>
    </row>
    <row r="13" spans="1:14">
      <c r="A13" s="287" t="s">
        <v>836</v>
      </c>
      <c r="B13" s="288" t="s">
        <v>632</v>
      </c>
      <c r="C13" s="44">
        <v>71.103041000000005</v>
      </c>
      <c r="D13" s="105">
        <v>0</v>
      </c>
      <c r="E13" s="105">
        <v>0</v>
      </c>
      <c r="F13" s="44">
        <v>71.103041000000005</v>
      </c>
      <c r="G13" s="105">
        <v>0</v>
      </c>
      <c r="H13" s="289"/>
      <c r="I13" s="45">
        <v>0</v>
      </c>
      <c r="M13" s="257"/>
    </row>
    <row r="14" spans="1:14">
      <c r="A14" s="287" t="s">
        <v>838</v>
      </c>
      <c r="B14" s="288" t="s">
        <v>874</v>
      </c>
      <c r="C14" s="44">
        <v>53.659559000000002</v>
      </c>
      <c r="D14" s="105">
        <v>0</v>
      </c>
      <c r="E14" s="105">
        <v>0</v>
      </c>
      <c r="F14" s="44">
        <v>53.659559000000002</v>
      </c>
      <c r="G14" s="105">
        <v>0</v>
      </c>
      <c r="H14" s="289"/>
      <c r="I14" s="45">
        <v>0</v>
      </c>
      <c r="M14" s="257"/>
    </row>
    <row r="15" spans="1:14">
      <c r="A15" s="287" t="s">
        <v>840</v>
      </c>
      <c r="B15" s="288" t="s">
        <v>634</v>
      </c>
      <c r="C15" s="44">
        <v>611.15715699999998</v>
      </c>
      <c r="D15" s="105">
        <v>1.45079</v>
      </c>
      <c r="E15" s="105">
        <v>1.45079</v>
      </c>
      <c r="F15" s="44">
        <v>611.15715699999998</v>
      </c>
      <c r="G15" s="105">
        <v>0.1733713900000006</v>
      </c>
      <c r="H15" s="289"/>
      <c r="I15" s="45">
        <v>0</v>
      </c>
      <c r="M15" s="257"/>
    </row>
    <row r="16" spans="1:14" ht="15">
      <c r="A16" s="287" t="s">
        <v>842</v>
      </c>
      <c r="B16" s="285" t="s">
        <v>875</v>
      </c>
      <c r="C16" s="44">
        <v>623.24577699999998</v>
      </c>
      <c r="D16" s="105">
        <v>5.4871049999999997</v>
      </c>
      <c r="E16" s="290">
        <v>5.4871049999999997</v>
      </c>
      <c r="F16" s="286"/>
      <c r="G16" s="286"/>
      <c r="H16" s="105">
        <v>0.94422899999999998</v>
      </c>
      <c r="I16" s="286"/>
      <c r="M16" s="257"/>
    </row>
    <row r="17" spans="1:14" ht="15">
      <c r="A17" s="291" t="s">
        <v>844</v>
      </c>
      <c r="B17" s="288" t="s">
        <v>439</v>
      </c>
      <c r="C17" s="44">
        <v>620.98867099999995</v>
      </c>
      <c r="D17" s="105">
        <v>5.4833340000000002</v>
      </c>
      <c r="E17" s="105">
        <v>5.4833340000000002</v>
      </c>
      <c r="F17" s="289"/>
      <c r="G17" s="289"/>
      <c r="H17" s="105">
        <v>0.94217399999999996</v>
      </c>
      <c r="I17" s="286"/>
      <c r="M17" s="257"/>
    </row>
    <row r="18" spans="1:14" ht="15">
      <c r="A18" s="287" t="s">
        <v>846</v>
      </c>
      <c r="B18" s="288" t="s">
        <v>632</v>
      </c>
      <c r="C18" s="44">
        <v>0.56417300000000004</v>
      </c>
      <c r="D18" s="105">
        <v>0</v>
      </c>
      <c r="E18" s="105">
        <v>0</v>
      </c>
      <c r="F18" s="289"/>
      <c r="G18" s="289"/>
      <c r="H18" s="105">
        <v>0</v>
      </c>
      <c r="I18" s="286"/>
      <c r="M18" s="257"/>
    </row>
    <row r="19" spans="1:14" ht="15">
      <c r="A19" s="287" t="s">
        <v>847</v>
      </c>
      <c r="B19" s="288" t="s">
        <v>876</v>
      </c>
      <c r="C19" s="44">
        <v>0.204121</v>
      </c>
      <c r="D19" s="105">
        <v>0</v>
      </c>
      <c r="E19" s="105">
        <v>0</v>
      </c>
      <c r="F19" s="289"/>
      <c r="G19" s="289"/>
      <c r="H19" s="105">
        <v>0</v>
      </c>
      <c r="I19" s="286"/>
      <c r="M19" s="257"/>
    </row>
    <row r="20" spans="1:14" ht="15">
      <c r="A20" s="287" t="s">
        <v>848</v>
      </c>
      <c r="B20" s="288" t="s">
        <v>629</v>
      </c>
      <c r="C20" s="44">
        <v>0.16938800000000001</v>
      </c>
      <c r="D20" s="105">
        <v>0</v>
      </c>
      <c r="E20" s="105">
        <v>0</v>
      </c>
      <c r="F20" s="289"/>
      <c r="G20" s="289"/>
      <c r="H20" s="105">
        <v>0</v>
      </c>
      <c r="I20" s="286"/>
      <c r="M20" s="257"/>
    </row>
    <row r="21" spans="1:14" ht="15">
      <c r="A21" s="287" t="s">
        <v>849</v>
      </c>
      <c r="B21" s="288" t="s">
        <v>620</v>
      </c>
      <c r="C21" s="44">
        <v>0.16062499999999999</v>
      </c>
      <c r="D21" s="105">
        <v>0</v>
      </c>
      <c r="E21" s="105">
        <v>0</v>
      </c>
      <c r="F21" s="289"/>
      <c r="G21" s="289"/>
      <c r="H21" s="105">
        <v>0</v>
      </c>
      <c r="I21" s="286"/>
      <c r="M21" s="257"/>
    </row>
    <row r="22" spans="1:14" ht="15">
      <c r="A22" s="287" t="s">
        <v>850</v>
      </c>
      <c r="B22" s="288" t="s">
        <v>634</v>
      </c>
      <c r="C22" s="44">
        <v>1.1587989999999999</v>
      </c>
      <c r="D22" s="105">
        <v>3.771E-3</v>
      </c>
      <c r="E22" s="105">
        <v>3.771E-3</v>
      </c>
      <c r="F22" s="289"/>
      <c r="G22" s="289"/>
      <c r="H22" s="105">
        <v>2.055E-3</v>
      </c>
      <c r="I22" s="286"/>
      <c r="J22" s="278"/>
      <c r="K22" s="278"/>
      <c r="L22" s="278"/>
      <c r="M22" s="257"/>
    </row>
    <row r="23" spans="1:14" ht="15">
      <c r="A23" s="284" t="s">
        <v>851</v>
      </c>
      <c r="B23" s="285" t="s">
        <v>577</v>
      </c>
      <c r="C23" s="44">
        <v>9765.1810590000005</v>
      </c>
      <c r="D23" s="105">
        <v>167.070503</v>
      </c>
      <c r="E23" s="105">
        <v>167.070503</v>
      </c>
      <c r="F23" s="44">
        <v>9141.9352820000004</v>
      </c>
      <c r="G23" s="105">
        <v>-37.814900999999999</v>
      </c>
      <c r="H23" s="105">
        <v>0.94422899999999998</v>
      </c>
      <c r="I23" s="292">
        <v>0</v>
      </c>
      <c r="M23" s="257"/>
    </row>
    <row r="24" spans="1:14" ht="15">
      <c r="A24" s="277"/>
      <c r="B24" s="277"/>
      <c r="C24" s="277"/>
      <c r="D24" s="277"/>
      <c r="E24" s="277"/>
      <c r="F24" s="277"/>
      <c r="G24" s="277"/>
      <c r="H24" s="277"/>
      <c r="I24" s="277"/>
      <c r="J24" s="278"/>
      <c r="K24" s="278"/>
      <c r="L24" s="278"/>
      <c r="M24" s="278"/>
      <c r="N24" s="278"/>
    </row>
    <row r="25" spans="1:14" ht="15">
      <c r="A25" s="28" t="s">
        <v>192</v>
      </c>
      <c r="F25" s="707"/>
      <c r="G25" s="257"/>
      <c r="H25" s="257"/>
      <c r="I25" s="257"/>
      <c r="J25" s="257"/>
      <c r="K25" s="257"/>
      <c r="L25" s="257"/>
      <c r="M25" s="257"/>
      <c r="N25" s="257"/>
    </row>
    <row r="26" spans="1:14" ht="15">
      <c r="A26" s="28" t="s">
        <v>186</v>
      </c>
      <c r="B26" s="277"/>
      <c r="C26" s="277"/>
      <c r="D26" s="277"/>
      <c r="E26" s="277"/>
      <c r="F26" s="257"/>
      <c r="G26" s="257"/>
      <c r="H26" s="257"/>
      <c r="I26" s="257"/>
      <c r="J26" s="257"/>
      <c r="K26" s="257"/>
      <c r="L26" s="257"/>
      <c r="M26" s="257"/>
      <c r="N26" s="257"/>
    </row>
    <row r="27" spans="1:14">
      <c r="B27" s="278"/>
      <c r="C27" s="278"/>
      <c r="D27" s="278"/>
      <c r="E27" s="278"/>
      <c r="F27" s="278"/>
      <c r="G27" s="278"/>
      <c r="H27" s="278"/>
      <c r="I27" s="278"/>
      <c r="J27" s="278"/>
      <c r="K27" s="279"/>
      <c r="L27" s="278"/>
      <c r="M27" s="278"/>
      <c r="N27" s="257"/>
    </row>
    <row r="28" spans="1:14">
      <c r="C28" s="280" t="s">
        <v>187</v>
      </c>
      <c r="D28" s="280" t="s">
        <v>543</v>
      </c>
      <c r="E28" s="280" t="s">
        <v>188</v>
      </c>
      <c r="F28" s="281" t="s">
        <v>587</v>
      </c>
      <c r="G28" s="280" t="s">
        <v>189</v>
      </c>
      <c r="H28" s="280" t="s">
        <v>588</v>
      </c>
      <c r="I28" s="280" t="s">
        <v>589</v>
      </c>
      <c r="M28" s="257"/>
    </row>
    <row r="29" spans="1:14" ht="14.45" customHeight="1">
      <c r="C29" s="840" t="s">
        <v>866</v>
      </c>
      <c r="D29" s="840"/>
      <c r="E29" s="840"/>
      <c r="F29" s="840"/>
      <c r="G29" s="842" t="s">
        <v>867</v>
      </c>
      <c r="H29" s="842" t="s">
        <v>868</v>
      </c>
      <c r="I29" s="837" t="s">
        <v>869</v>
      </c>
      <c r="M29" s="257"/>
    </row>
    <row r="30" spans="1:14">
      <c r="C30" s="840"/>
      <c r="D30" s="840" t="s">
        <v>870</v>
      </c>
      <c r="E30" s="840"/>
      <c r="F30" s="842" t="s">
        <v>871</v>
      </c>
      <c r="G30" s="842"/>
      <c r="H30" s="842"/>
      <c r="I30" s="838"/>
      <c r="M30" s="257"/>
    </row>
    <row r="31" spans="1:14">
      <c r="C31" s="841"/>
      <c r="D31" s="282"/>
      <c r="E31" s="283" t="s">
        <v>872</v>
      </c>
      <c r="F31" s="843"/>
      <c r="G31" s="843"/>
      <c r="H31" s="843"/>
      <c r="I31" s="839"/>
      <c r="M31" s="257"/>
    </row>
    <row r="32" spans="1:14" ht="15">
      <c r="A32" s="284" t="s">
        <v>611</v>
      </c>
      <c r="B32" s="285" t="s">
        <v>873</v>
      </c>
      <c r="C32" s="44">
        <v>9327.8390790599988</v>
      </c>
      <c r="D32" s="44">
        <v>129.85439799</v>
      </c>
      <c r="E32" s="44">
        <v>129.85439799</v>
      </c>
      <c r="F32" s="44">
        <v>9327.8390790599988</v>
      </c>
      <c r="G32" s="44">
        <v>-36.344430559999999</v>
      </c>
      <c r="H32" s="607"/>
      <c r="I32" s="44">
        <v>0</v>
      </c>
      <c r="M32" s="257"/>
    </row>
    <row r="33" spans="1:14">
      <c r="A33" s="287" t="s">
        <v>635</v>
      </c>
      <c r="B33" s="288" t="s">
        <v>439</v>
      </c>
      <c r="C33" s="44">
        <v>8221.8436199999996</v>
      </c>
      <c r="D33" s="44">
        <v>129.22481199999999</v>
      </c>
      <c r="E33" s="44">
        <v>129.22481199999999</v>
      </c>
      <c r="F33" s="44">
        <v>8221.8436199999996</v>
      </c>
      <c r="G33" s="44">
        <v>-36.171154999999999</v>
      </c>
      <c r="H33" s="608"/>
      <c r="I33" s="44">
        <v>0</v>
      </c>
      <c r="M33" s="257"/>
    </row>
    <row r="34" spans="1:14">
      <c r="A34" s="287" t="s">
        <v>832</v>
      </c>
      <c r="B34" s="288" t="s">
        <v>630</v>
      </c>
      <c r="C34" s="44">
        <v>182.894125</v>
      </c>
      <c r="D34" s="44">
        <v>0</v>
      </c>
      <c r="E34" s="44">
        <v>0</v>
      </c>
      <c r="F34" s="44">
        <v>182.894125</v>
      </c>
      <c r="G34" s="44">
        <v>-1.3960000000000001E-3</v>
      </c>
      <c r="H34" s="608"/>
      <c r="I34" s="44">
        <v>0</v>
      </c>
      <c r="M34" s="257"/>
    </row>
    <row r="35" spans="1:14">
      <c r="A35" s="287" t="s">
        <v>834</v>
      </c>
      <c r="B35" s="288" t="s">
        <v>620</v>
      </c>
      <c r="C35" s="44">
        <v>146.48456100000001</v>
      </c>
      <c r="D35" s="44">
        <v>0.14255799999999999</v>
      </c>
      <c r="E35" s="44">
        <v>0.14255799999999999</v>
      </c>
      <c r="F35" s="44">
        <v>146.48456100000001</v>
      </c>
      <c r="G35" s="44">
        <v>-2.1701000000000002E-2</v>
      </c>
      <c r="H35" s="608"/>
      <c r="I35" s="44">
        <v>0</v>
      </c>
      <c r="M35" s="257"/>
    </row>
    <row r="36" spans="1:14">
      <c r="A36" s="287" t="s">
        <v>836</v>
      </c>
      <c r="B36" s="288" t="s">
        <v>632</v>
      </c>
      <c r="C36" s="44">
        <v>117.46894929999999</v>
      </c>
      <c r="D36" s="44">
        <v>6.8640000000000003E-3</v>
      </c>
      <c r="E36" s="44">
        <v>6.8640000000000003E-3</v>
      </c>
      <c r="F36" s="44">
        <v>117.46894929999999</v>
      </c>
      <c r="G36" s="44">
        <v>-1.3470000000000001E-3</v>
      </c>
      <c r="H36" s="608"/>
      <c r="I36" s="44">
        <v>0</v>
      </c>
      <c r="M36" s="257"/>
    </row>
    <row r="37" spans="1:14">
      <c r="A37" s="287" t="s">
        <v>838</v>
      </c>
      <c r="B37" s="288" t="s">
        <v>874</v>
      </c>
      <c r="C37" s="44">
        <v>89.622083889999985</v>
      </c>
      <c r="D37" s="44">
        <v>1.771E-3</v>
      </c>
      <c r="E37" s="44">
        <v>1.771E-3</v>
      </c>
      <c r="F37" s="44">
        <v>89.622083889999985</v>
      </c>
      <c r="G37" s="44">
        <v>-4.1527000000000001E-2</v>
      </c>
      <c r="H37" s="608"/>
      <c r="I37" s="44">
        <v>0</v>
      </c>
      <c r="M37" s="257"/>
    </row>
    <row r="38" spans="1:14">
      <c r="A38" s="287" t="s">
        <v>840</v>
      </c>
      <c r="B38" s="288" t="s">
        <v>634</v>
      </c>
      <c r="C38" s="44">
        <v>569.52574000000004</v>
      </c>
      <c r="D38" s="44">
        <v>0.47839300000000001</v>
      </c>
      <c r="E38" s="44">
        <v>0.47839300000000001</v>
      </c>
      <c r="F38" s="44">
        <v>569.52574000000004</v>
      </c>
      <c r="G38" s="44">
        <v>-0.107305</v>
      </c>
      <c r="H38" s="608"/>
      <c r="I38" s="44">
        <v>0</v>
      </c>
      <c r="M38" s="257"/>
    </row>
    <row r="39" spans="1:14" ht="15">
      <c r="A39" s="287" t="s">
        <v>842</v>
      </c>
      <c r="B39" s="285" t="s">
        <v>875</v>
      </c>
      <c r="C39" s="44">
        <v>608.72599600000001</v>
      </c>
      <c r="D39" s="44">
        <v>2.616482</v>
      </c>
      <c r="E39" s="193">
        <v>2.616482</v>
      </c>
      <c r="F39" s="607"/>
      <c r="G39" s="607"/>
      <c r="H39" s="44">
        <v>1.233214</v>
      </c>
      <c r="I39" s="607"/>
      <c r="M39" s="257"/>
    </row>
    <row r="40" spans="1:14" ht="15">
      <c r="A40" s="291" t="s">
        <v>844</v>
      </c>
      <c r="B40" s="288" t="s">
        <v>439</v>
      </c>
      <c r="C40" s="44">
        <v>607.03275199999996</v>
      </c>
      <c r="D40" s="44">
        <v>2.6114820000000001</v>
      </c>
      <c r="E40" s="44">
        <v>2.6114820000000001</v>
      </c>
      <c r="F40" s="608"/>
      <c r="G40" s="608"/>
      <c r="H40" s="44">
        <v>1.2313959999999999</v>
      </c>
      <c r="I40" s="607"/>
      <c r="M40" s="257"/>
    </row>
    <row r="41" spans="1:14" ht="15">
      <c r="A41" s="287" t="s">
        <v>846</v>
      </c>
      <c r="B41" s="288" t="s">
        <v>877</v>
      </c>
      <c r="C41" s="44">
        <v>0.44628200000000001</v>
      </c>
      <c r="D41" s="44">
        <v>0</v>
      </c>
      <c r="E41" s="44">
        <v>0</v>
      </c>
      <c r="F41" s="608"/>
      <c r="G41" s="608"/>
      <c r="H41" s="44">
        <v>2.1900000000000001E-4</v>
      </c>
      <c r="I41" s="607"/>
      <c r="M41" s="257"/>
    </row>
    <row r="42" spans="1:14" ht="15">
      <c r="A42" s="287" t="s">
        <v>847</v>
      </c>
      <c r="B42" s="288" t="s">
        <v>617</v>
      </c>
      <c r="C42" s="44">
        <v>0.14760839000000001</v>
      </c>
      <c r="D42" s="44">
        <v>0</v>
      </c>
      <c r="E42" s="44">
        <v>0</v>
      </c>
      <c r="F42" s="608"/>
      <c r="G42" s="608"/>
      <c r="H42" s="44">
        <v>3.1999999999999999E-5</v>
      </c>
      <c r="I42" s="607"/>
      <c r="M42" s="257"/>
    </row>
    <row r="43" spans="1:14" ht="15">
      <c r="A43" s="287" t="s">
        <v>848</v>
      </c>
      <c r="B43" s="288" t="s">
        <v>632</v>
      </c>
      <c r="C43" s="44">
        <v>0.13599649999999999</v>
      </c>
      <c r="D43" s="44">
        <v>0</v>
      </c>
      <c r="E43" s="44">
        <v>0</v>
      </c>
      <c r="F43" s="608"/>
      <c r="G43" s="608"/>
      <c r="H43" s="44">
        <v>1.01E-4</v>
      </c>
      <c r="I43" s="607"/>
      <c r="M43" s="257"/>
    </row>
    <row r="44" spans="1:14" ht="15">
      <c r="A44" s="287" t="s">
        <v>849</v>
      </c>
      <c r="B44" s="288" t="s">
        <v>878</v>
      </c>
      <c r="C44" s="44">
        <v>0.123846</v>
      </c>
      <c r="D44" s="44">
        <v>0</v>
      </c>
      <c r="E44" s="44">
        <v>0</v>
      </c>
      <c r="F44" s="608"/>
      <c r="G44" s="608"/>
      <c r="H44" s="44">
        <v>3.8999999999999999E-5</v>
      </c>
      <c r="I44" s="607"/>
      <c r="M44" s="257"/>
    </row>
    <row r="45" spans="1:14" ht="15">
      <c r="A45" s="287" t="s">
        <v>850</v>
      </c>
      <c r="B45" s="288" t="s">
        <v>634</v>
      </c>
      <c r="C45" s="44">
        <v>0.83951100000000001</v>
      </c>
      <c r="D45" s="44">
        <v>5.0000000000000001E-3</v>
      </c>
      <c r="E45" s="44">
        <v>5.0000000000000001E-3</v>
      </c>
      <c r="F45" s="608"/>
      <c r="G45" s="608"/>
      <c r="H45" s="44">
        <v>1.4270000000000001E-3</v>
      </c>
      <c r="I45" s="607"/>
      <c r="J45" s="278"/>
      <c r="K45" s="278"/>
      <c r="L45" s="278"/>
      <c r="M45" s="257"/>
    </row>
    <row r="46" spans="1:14" ht="15">
      <c r="A46" s="284" t="s">
        <v>851</v>
      </c>
      <c r="B46" s="285" t="s">
        <v>577</v>
      </c>
      <c r="C46" s="44">
        <v>9936.5650750599998</v>
      </c>
      <c r="D46" s="44">
        <v>132.47087998999999</v>
      </c>
      <c r="E46" s="44">
        <v>132.47087998999999</v>
      </c>
      <c r="F46" s="44">
        <v>9327.8390790599988</v>
      </c>
      <c r="G46" s="44">
        <v>-36.344430559999999</v>
      </c>
      <c r="H46" s="44">
        <v>1.233214</v>
      </c>
      <c r="I46" s="193">
        <v>0</v>
      </c>
      <c r="M46" s="257"/>
    </row>
    <row r="47" spans="1:14" ht="15">
      <c r="A47" s="277"/>
      <c r="B47" s="277"/>
      <c r="C47" s="277"/>
      <c r="D47" s="277"/>
      <c r="E47" s="277"/>
      <c r="F47" s="277"/>
      <c r="G47" s="277"/>
      <c r="H47" s="277"/>
      <c r="I47" s="277"/>
      <c r="J47" s="278"/>
      <c r="K47" s="278"/>
      <c r="L47" s="278"/>
      <c r="M47" s="278"/>
      <c r="N47" s="278"/>
    </row>
    <row r="48" spans="1:14">
      <c r="A48" s="845" t="s">
        <v>879</v>
      </c>
      <c r="B48" s="845"/>
      <c r="C48" s="845"/>
      <c r="D48" s="845"/>
      <c r="E48" s="845"/>
      <c r="F48" s="845"/>
      <c r="G48" s="845"/>
      <c r="H48" s="278"/>
      <c r="I48" s="278"/>
      <c r="J48" s="278"/>
      <c r="K48" s="278"/>
      <c r="L48" s="278"/>
      <c r="M48" s="278"/>
      <c r="N48" s="278"/>
    </row>
    <row r="49" spans="1:14">
      <c r="A49" s="257"/>
      <c r="B49" s="257"/>
      <c r="C49" s="257"/>
      <c r="D49" s="257"/>
      <c r="E49" s="257"/>
      <c r="F49" s="257"/>
      <c r="G49" s="257"/>
      <c r="H49" s="278"/>
      <c r="I49" s="278"/>
      <c r="J49" s="278"/>
      <c r="K49" s="278"/>
      <c r="L49" s="278"/>
      <c r="M49" s="278"/>
      <c r="N49" s="278"/>
    </row>
    <row r="50" spans="1:14" ht="36.75" customHeight="1">
      <c r="A50" s="845" t="s">
        <v>880</v>
      </c>
      <c r="B50" s="845"/>
      <c r="C50" s="845"/>
      <c r="D50" s="845"/>
      <c r="E50" s="845"/>
      <c r="F50" s="845"/>
      <c r="G50" s="845"/>
      <c r="H50" s="277"/>
      <c r="I50" s="277"/>
      <c r="J50" s="278"/>
      <c r="K50" s="278"/>
      <c r="L50" s="278"/>
      <c r="M50" s="278"/>
      <c r="N50" s="278"/>
    </row>
    <row r="51" spans="1:14">
      <c r="A51" s="278"/>
      <c r="B51" s="278"/>
      <c r="C51" s="278"/>
      <c r="D51" s="278"/>
      <c r="E51" s="278"/>
      <c r="F51" s="278"/>
      <c r="G51" s="278"/>
      <c r="H51" s="278"/>
      <c r="I51" s="278"/>
      <c r="J51" s="278"/>
      <c r="K51" s="278"/>
      <c r="L51" s="278"/>
      <c r="M51" s="278"/>
      <c r="N51" s="278"/>
    </row>
    <row r="52" spans="1:14">
      <c r="A52" s="278"/>
      <c r="B52" s="278"/>
      <c r="C52" s="278"/>
      <c r="D52" s="278"/>
      <c r="E52" s="278"/>
      <c r="F52" s="278"/>
      <c r="G52" s="278"/>
      <c r="H52" s="278"/>
      <c r="I52" s="278"/>
      <c r="J52" s="278"/>
      <c r="K52" s="278"/>
      <c r="L52" s="278"/>
      <c r="M52" s="278"/>
      <c r="N52" s="278"/>
    </row>
    <row r="53" spans="1:14">
      <c r="A53" s="278"/>
      <c r="B53" s="278"/>
      <c r="C53" s="278"/>
      <c r="D53" s="278"/>
      <c r="E53" s="278"/>
      <c r="F53" s="278"/>
      <c r="G53" s="278"/>
      <c r="H53" s="278"/>
      <c r="I53" s="278"/>
      <c r="J53" s="278"/>
      <c r="K53" s="278"/>
      <c r="L53" s="278"/>
      <c r="M53" s="278"/>
      <c r="N53" s="278"/>
    </row>
    <row r="54" spans="1:14">
      <c r="A54" s="278"/>
      <c r="B54" s="278"/>
      <c r="C54" s="278"/>
      <c r="D54" s="278"/>
      <c r="E54" s="278"/>
      <c r="F54" s="278"/>
      <c r="G54" s="278"/>
      <c r="H54" s="278"/>
      <c r="I54" s="278"/>
      <c r="J54" s="278"/>
      <c r="K54" s="278"/>
      <c r="L54" s="278"/>
      <c r="M54" s="278"/>
      <c r="N54" s="278"/>
    </row>
    <row r="55" spans="1:14">
      <c r="A55" s="278"/>
      <c r="B55" s="278"/>
      <c r="C55" s="278"/>
      <c r="D55" s="278"/>
      <c r="E55" s="278"/>
      <c r="F55" s="278"/>
      <c r="G55" s="278"/>
      <c r="H55" s="278"/>
      <c r="I55" s="278"/>
      <c r="J55" s="278"/>
      <c r="K55" s="278"/>
      <c r="L55" s="278"/>
      <c r="M55" s="278"/>
      <c r="N55" s="278"/>
    </row>
    <row r="56" spans="1:14">
      <c r="A56" s="278"/>
      <c r="B56" s="278"/>
      <c r="C56" s="278"/>
      <c r="D56" s="278"/>
      <c r="E56" s="278"/>
      <c r="F56" s="278"/>
      <c r="G56" s="278"/>
      <c r="H56" s="278"/>
      <c r="I56" s="278"/>
      <c r="J56" s="278"/>
      <c r="K56" s="278"/>
      <c r="L56" s="278"/>
      <c r="M56" s="278"/>
      <c r="N56" s="278"/>
    </row>
    <row r="57" spans="1:14" ht="15">
      <c r="A57" s="277"/>
      <c r="B57" s="277"/>
      <c r="C57" s="277"/>
      <c r="D57" s="277"/>
      <c r="E57" s="277"/>
      <c r="F57" s="277"/>
      <c r="G57" s="277"/>
      <c r="H57" s="277"/>
      <c r="I57" s="277"/>
      <c r="J57" s="278"/>
      <c r="K57" s="278"/>
      <c r="L57" s="278"/>
      <c r="M57" s="278"/>
      <c r="N57" s="278"/>
    </row>
    <row r="58" spans="1:14">
      <c r="A58" s="278"/>
      <c r="B58" s="278"/>
      <c r="C58" s="278"/>
      <c r="D58" s="278"/>
      <c r="E58" s="278"/>
      <c r="F58" s="278"/>
      <c r="G58" s="278"/>
      <c r="H58" s="278"/>
      <c r="I58" s="278"/>
      <c r="J58" s="278"/>
      <c r="K58" s="278"/>
      <c r="L58" s="278"/>
      <c r="M58" s="278"/>
      <c r="N58" s="278"/>
    </row>
    <row r="59" spans="1:14">
      <c r="A59" s="278"/>
      <c r="B59" s="278"/>
      <c r="C59" s="278"/>
      <c r="D59" s="278"/>
      <c r="E59" s="278"/>
      <c r="F59" s="278"/>
      <c r="G59" s="278"/>
      <c r="H59" s="278"/>
      <c r="I59" s="278"/>
      <c r="J59" s="278"/>
      <c r="K59" s="278"/>
      <c r="L59" s="278"/>
      <c r="M59" s="278"/>
      <c r="N59" s="278"/>
    </row>
    <row r="60" spans="1:14">
      <c r="A60" s="278"/>
      <c r="B60" s="278"/>
      <c r="C60" s="278"/>
      <c r="D60" s="278"/>
      <c r="E60" s="278"/>
      <c r="F60" s="278"/>
      <c r="G60" s="278"/>
      <c r="H60" s="278"/>
      <c r="I60" s="278"/>
      <c r="J60" s="278"/>
      <c r="K60" s="278"/>
      <c r="L60" s="278"/>
      <c r="M60" s="278"/>
      <c r="N60" s="278"/>
    </row>
  </sheetData>
  <mergeCells count="17">
    <mergeCell ref="A48:G48"/>
    <mergeCell ref="A50:G50"/>
    <mergeCell ref="C29:F29"/>
    <mergeCell ref="G29:G31"/>
    <mergeCell ref="H29:H31"/>
    <mergeCell ref="I29:I31"/>
    <mergeCell ref="C30:C31"/>
    <mergeCell ref="D30:E30"/>
    <mergeCell ref="F30:F31"/>
    <mergeCell ref="A1:E1"/>
    <mergeCell ref="C6:F6"/>
    <mergeCell ref="G6:G8"/>
    <mergeCell ref="H6:H8"/>
    <mergeCell ref="I6:I8"/>
    <mergeCell ref="C7:C8"/>
    <mergeCell ref="D7:E7"/>
    <mergeCell ref="F7:F8"/>
  </mergeCells>
  <pageMargins left="0.7" right="0.7" top="0.75" bottom="0.75" header="0.3" footer="0.3"/>
  <pageSetup paperSize="9" scale="6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020F-1F8F-4A66-A047-B22104B33634}">
  <sheetPr codeName="Sheet29"/>
  <dimension ref="A1:J46"/>
  <sheetViews>
    <sheetView tabSelected="1" zoomScaleNormal="100" workbookViewId="0">
      <selection activeCell="E35" sqref="E35"/>
    </sheetView>
  </sheetViews>
  <sheetFormatPr defaultColWidth="8.125" defaultRowHeight="14.25"/>
  <cols>
    <col min="1" max="1" width="4.125" style="256" customWidth="1"/>
    <col min="2" max="2" width="17" style="256" customWidth="1"/>
    <col min="3" max="7" width="22.5" style="256" customWidth="1"/>
    <col min="8" max="8" width="17" style="256" hidden="1" customWidth="1"/>
    <col min="9" max="16384" width="8.125" style="256"/>
  </cols>
  <sheetData>
    <row r="1" spans="1:10" ht="20.25">
      <c r="A1" s="254" t="s">
        <v>63</v>
      </c>
      <c r="B1" s="254"/>
      <c r="C1" s="254"/>
      <c r="D1" s="254"/>
      <c r="E1" s="254"/>
      <c r="F1" s="254"/>
      <c r="G1" s="254"/>
      <c r="H1" s="254"/>
      <c r="I1" s="254"/>
      <c r="J1" s="254"/>
    </row>
    <row r="2" spans="1:10" ht="15">
      <c r="A2" s="293" t="s">
        <v>190</v>
      </c>
      <c r="B2" s="278"/>
      <c r="C2" s="278"/>
      <c r="D2" s="278"/>
      <c r="E2" s="278"/>
      <c r="F2" s="257"/>
      <c r="G2" s="257"/>
      <c r="H2" s="257"/>
      <c r="I2" s="257"/>
      <c r="J2" s="257"/>
    </row>
    <row r="3" spans="1:10" ht="15">
      <c r="A3" s="293" t="s">
        <v>186</v>
      </c>
      <c r="F3" s="257"/>
      <c r="G3" s="257"/>
      <c r="H3" s="257"/>
      <c r="I3" s="257"/>
      <c r="J3" s="257"/>
    </row>
    <row r="4" spans="1:10" ht="15.75" thickBot="1">
      <c r="A4" s="293"/>
      <c r="F4" s="257"/>
      <c r="G4" s="257"/>
      <c r="H4" s="257"/>
      <c r="I4" s="257"/>
      <c r="J4" s="257"/>
    </row>
    <row r="5" spans="1:10" ht="15" thickBot="1">
      <c r="C5" s="280" t="s">
        <v>187</v>
      </c>
      <c r="D5" s="280" t="s">
        <v>543</v>
      </c>
      <c r="E5" s="280" t="s">
        <v>188</v>
      </c>
      <c r="F5" s="280" t="s">
        <v>587</v>
      </c>
      <c r="G5" s="280" t="s">
        <v>189</v>
      </c>
      <c r="H5" s="294" t="s">
        <v>588</v>
      </c>
      <c r="I5" s="295"/>
      <c r="J5" s="257"/>
    </row>
    <row r="6" spans="1:10" ht="85.5">
      <c r="C6" s="847" t="s">
        <v>881</v>
      </c>
      <c r="D6" s="848"/>
      <c r="E6" s="848"/>
      <c r="F6" s="849"/>
      <c r="G6" s="843" t="s">
        <v>867</v>
      </c>
      <c r="H6" s="296" t="s">
        <v>869</v>
      </c>
      <c r="I6" s="295"/>
      <c r="J6" s="257"/>
    </row>
    <row r="7" spans="1:10">
      <c r="C7" s="288"/>
      <c r="D7" s="847" t="s">
        <v>870</v>
      </c>
      <c r="E7" s="849"/>
      <c r="F7" s="852" t="s">
        <v>882</v>
      </c>
      <c r="G7" s="850"/>
      <c r="H7" s="257"/>
      <c r="I7" s="295"/>
      <c r="J7" s="257"/>
    </row>
    <row r="8" spans="1:10" ht="15" thickBot="1">
      <c r="C8" s="288"/>
      <c r="D8" s="297"/>
      <c r="E8" s="281" t="s">
        <v>872</v>
      </c>
      <c r="F8" s="853"/>
      <c r="G8" s="851"/>
      <c r="H8" s="298"/>
      <c r="I8" s="295"/>
      <c r="J8" s="257"/>
    </row>
    <row r="9" spans="1:10" ht="29.25" thickBot="1">
      <c r="A9" s="291" t="s">
        <v>611</v>
      </c>
      <c r="B9" s="299" t="s">
        <v>883</v>
      </c>
      <c r="C9" s="473">
        <v>13.468333039999999</v>
      </c>
      <c r="D9" s="473">
        <v>0.99611941000000004</v>
      </c>
      <c r="E9" s="473">
        <v>0.99611941000000004</v>
      </c>
      <c r="F9" s="473">
        <v>13.468333039999999</v>
      </c>
      <c r="G9" s="473">
        <v>-0.76646722</v>
      </c>
      <c r="H9" s="301">
        <v>0</v>
      </c>
      <c r="I9" s="295"/>
      <c r="J9" s="257"/>
    </row>
    <row r="10" spans="1:10" ht="29.25" thickBot="1">
      <c r="A10" s="287" t="s">
        <v>635</v>
      </c>
      <c r="B10" s="299" t="s">
        <v>884</v>
      </c>
      <c r="C10" s="473">
        <v>40.616705570000001</v>
      </c>
      <c r="D10" s="473">
        <v>0.25144494000000001</v>
      </c>
      <c r="E10" s="473">
        <v>0.25144494000000001</v>
      </c>
      <c r="F10" s="473">
        <v>40.616705570000001</v>
      </c>
      <c r="G10" s="473">
        <v>-0.22935902999999999</v>
      </c>
      <c r="H10" s="301">
        <v>0</v>
      </c>
      <c r="I10" s="295"/>
      <c r="J10" s="257"/>
    </row>
    <row r="11" spans="1:10" ht="15" thickBot="1">
      <c r="A11" s="287" t="s">
        <v>832</v>
      </c>
      <c r="B11" s="299" t="s">
        <v>885</v>
      </c>
      <c r="C11" s="473">
        <v>100.81098032999999</v>
      </c>
      <c r="D11" s="473">
        <v>1.2850664599999999</v>
      </c>
      <c r="E11" s="473">
        <v>1.2850664599999999</v>
      </c>
      <c r="F11" s="473">
        <v>100.81098032999999</v>
      </c>
      <c r="G11" s="473">
        <v>-1.3141976599999998</v>
      </c>
      <c r="H11" s="301">
        <v>0</v>
      </c>
      <c r="I11" s="295"/>
      <c r="J11" s="257"/>
    </row>
    <row r="12" spans="1:10" ht="43.5" thickBot="1">
      <c r="A12" s="287" t="s">
        <v>834</v>
      </c>
      <c r="B12" s="299" t="s">
        <v>886</v>
      </c>
      <c r="C12" s="473">
        <v>68.032225170000004</v>
      </c>
      <c r="D12" s="473">
        <v>2.6249650000000003E-2</v>
      </c>
      <c r="E12" s="473">
        <v>2.6249650000000003E-2</v>
      </c>
      <c r="F12" s="473">
        <v>68.032225170000004</v>
      </c>
      <c r="G12" s="473">
        <v>-4.5060030000000001E-2</v>
      </c>
      <c r="H12" s="301">
        <v>0</v>
      </c>
      <c r="I12" s="295"/>
      <c r="J12" s="257"/>
    </row>
    <row r="13" spans="1:10" ht="15" thickBot="1">
      <c r="A13" s="287" t="s">
        <v>836</v>
      </c>
      <c r="B13" s="299" t="s">
        <v>887</v>
      </c>
      <c r="C13" s="473">
        <v>9.6037752200000011</v>
      </c>
      <c r="D13" s="473">
        <v>0.17823455999999999</v>
      </c>
      <c r="E13" s="473">
        <v>0.17823455999999999</v>
      </c>
      <c r="F13" s="473">
        <v>9.6037752200000011</v>
      </c>
      <c r="G13" s="473">
        <v>-0.22788243999999999</v>
      </c>
      <c r="H13" s="301">
        <v>0</v>
      </c>
      <c r="I13" s="295"/>
      <c r="J13" s="257"/>
    </row>
    <row r="14" spans="1:10" ht="15" thickBot="1">
      <c r="A14" s="287" t="s">
        <v>838</v>
      </c>
      <c r="B14" s="299" t="s">
        <v>888</v>
      </c>
      <c r="C14" s="473">
        <v>120.94692567</v>
      </c>
      <c r="D14" s="473">
        <v>3.0078621000000001</v>
      </c>
      <c r="E14" s="473">
        <v>3.0078621000000001</v>
      </c>
      <c r="F14" s="473">
        <v>120.94692567</v>
      </c>
      <c r="G14" s="473">
        <v>-2.08559238</v>
      </c>
      <c r="H14" s="301">
        <v>0</v>
      </c>
      <c r="I14" s="295"/>
      <c r="J14" s="257"/>
    </row>
    <row r="15" spans="1:10" ht="29.25" thickBot="1">
      <c r="A15" s="287" t="s">
        <v>840</v>
      </c>
      <c r="B15" s="299" t="s">
        <v>889</v>
      </c>
      <c r="C15" s="473">
        <v>106.94317033</v>
      </c>
      <c r="D15" s="473">
        <v>2.1576269400000001</v>
      </c>
      <c r="E15" s="473">
        <v>2.1576269400000001</v>
      </c>
      <c r="F15" s="473">
        <v>106.94317033</v>
      </c>
      <c r="G15" s="473">
        <v>-1.0469412900000001</v>
      </c>
      <c r="H15" s="301">
        <v>0</v>
      </c>
      <c r="I15" s="295"/>
      <c r="J15" s="257"/>
    </row>
    <row r="16" spans="1:10" ht="29.25" thickBot="1">
      <c r="A16" s="287" t="s">
        <v>842</v>
      </c>
      <c r="B16" s="299" t="s">
        <v>890</v>
      </c>
      <c r="C16" s="473">
        <v>42.724999539999999</v>
      </c>
      <c r="D16" s="473">
        <v>0.2938791</v>
      </c>
      <c r="E16" s="473">
        <v>0.2938791</v>
      </c>
      <c r="F16" s="473">
        <v>42.724999539999999</v>
      </c>
      <c r="G16" s="473">
        <v>-0.41783194000000001</v>
      </c>
      <c r="H16" s="301">
        <v>0</v>
      </c>
      <c r="I16" s="295"/>
      <c r="J16" s="257"/>
    </row>
    <row r="17" spans="1:10" ht="43.5" thickBot="1">
      <c r="A17" s="291" t="s">
        <v>844</v>
      </c>
      <c r="B17" s="299" t="s">
        <v>891</v>
      </c>
      <c r="C17" s="473">
        <v>29.971536069999999</v>
      </c>
      <c r="D17" s="473">
        <v>0.80279846999999993</v>
      </c>
      <c r="E17" s="473">
        <v>0.80279846999999993</v>
      </c>
      <c r="F17" s="473">
        <v>29.971536069999999</v>
      </c>
      <c r="G17" s="473">
        <v>-0.19268739000000001</v>
      </c>
      <c r="H17" s="301">
        <v>0</v>
      </c>
      <c r="I17" s="295"/>
      <c r="J17" s="257"/>
    </row>
    <row r="18" spans="1:10" ht="29.25" thickBot="1">
      <c r="A18" s="287" t="s">
        <v>846</v>
      </c>
      <c r="B18" s="302" t="s">
        <v>892</v>
      </c>
      <c r="C18" s="609">
        <v>20.498460690000002</v>
      </c>
      <c r="D18" s="609">
        <v>0.10247808</v>
      </c>
      <c r="E18" s="609">
        <v>0.10247808</v>
      </c>
      <c r="F18" s="609">
        <v>20.498460690000002</v>
      </c>
      <c r="G18" s="609">
        <v>-0.12710990999999999</v>
      </c>
      <c r="H18" s="301">
        <v>0</v>
      </c>
      <c r="I18" s="295"/>
      <c r="J18" s="257"/>
    </row>
    <row r="19" spans="1:10" ht="29.25" thickBot="1">
      <c r="A19" s="287" t="s">
        <v>847</v>
      </c>
      <c r="B19" s="302" t="s">
        <v>893</v>
      </c>
      <c r="C19" s="754">
        <v>1428.67908025</v>
      </c>
      <c r="D19" s="754">
        <v>3.3984993800000001</v>
      </c>
      <c r="E19" s="754">
        <v>3.3984993800000001</v>
      </c>
      <c r="F19" s="754">
        <v>1428.67908025</v>
      </c>
      <c r="G19" s="754">
        <v>-3.56248685</v>
      </c>
      <c r="H19" s="301">
        <v>0</v>
      </c>
      <c r="I19" s="295"/>
      <c r="J19" s="257"/>
    </row>
    <row r="20" spans="1:10" ht="29.25" thickBot="1">
      <c r="A20" s="287" t="s">
        <v>848</v>
      </c>
      <c r="B20" s="303" t="s">
        <v>894</v>
      </c>
      <c r="C20" s="754">
        <v>145.5498249</v>
      </c>
      <c r="D20" s="754">
        <v>4.4305100000000004E-3</v>
      </c>
      <c r="E20" s="754">
        <v>4.4305100000000004E-3</v>
      </c>
      <c r="F20" s="754">
        <v>145.5498249</v>
      </c>
      <c r="G20" s="754">
        <v>-0.25934296000000001</v>
      </c>
      <c r="H20" s="301">
        <v>0</v>
      </c>
      <c r="I20" s="295"/>
      <c r="J20" s="257"/>
    </row>
    <row r="21" spans="1:10" ht="43.5" thickBot="1">
      <c r="A21" s="287" t="s">
        <v>849</v>
      </c>
      <c r="B21" s="302" t="s">
        <v>895</v>
      </c>
      <c r="C21" s="609">
        <v>83.795029650000004</v>
      </c>
      <c r="D21" s="609">
        <v>2.1551051499999998</v>
      </c>
      <c r="E21" s="609">
        <v>2.1551051499999998</v>
      </c>
      <c r="F21" s="609">
        <v>83.795029650000004</v>
      </c>
      <c r="G21" s="609">
        <v>-1.6548928500000002</v>
      </c>
      <c r="H21" s="301">
        <v>0</v>
      </c>
      <c r="I21" s="295"/>
      <c r="J21" s="257"/>
    </row>
    <row r="22" spans="1:10" ht="43.5" thickBot="1">
      <c r="A22" s="287" t="s">
        <v>850</v>
      </c>
      <c r="B22" s="302" t="s">
        <v>896</v>
      </c>
      <c r="C22" s="609">
        <v>56.451228139999998</v>
      </c>
      <c r="D22" s="609">
        <v>2.3776463799999998</v>
      </c>
      <c r="E22" s="609">
        <v>2.3776463799999998</v>
      </c>
      <c r="F22" s="609">
        <v>56.451228139999998</v>
      </c>
      <c r="G22" s="609">
        <v>-0.52497767000000006</v>
      </c>
      <c r="H22" s="301">
        <v>0</v>
      </c>
      <c r="I22" s="295"/>
      <c r="J22" s="257"/>
    </row>
    <row r="23" spans="1:10" ht="72" thickBot="1">
      <c r="A23" s="291" t="s">
        <v>851</v>
      </c>
      <c r="B23" s="302" t="s">
        <v>897</v>
      </c>
      <c r="C23" s="609">
        <v>0.16449537</v>
      </c>
      <c r="D23" s="609">
        <v>0</v>
      </c>
      <c r="E23" s="609">
        <v>0</v>
      </c>
      <c r="F23" s="609">
        <v>0.16449537</v>
      </c>
      <c r="G23" s="609">
        <v>-1.2348E-4</v>
      </c>
      <c r="H23" s="301">
        <v>0</v>
      </c>
      <c r="I23" s="295"/>
      <c r="J23" s="257"/>
    </row>
    <row r="24" spans="1:10" ht="15" thickBot="1">
      <c r="A24" s="287" t="s">
        <v>852</v>
      </c>
      <c r="B24" s="302" t="s">
        <v>898</v>
      </c>
      <c r="C24" s="609">
        <v>1.92247568</v>
      </c>
      <c r="D24" s="609">
        <v>0.10440178</v>
      </c>
      <c r="E24" s="609">
        <v>0.10440178</v>
      </c>
      <c r="F24" s="609">
        <v>1.92247568</v>
      </c>
      <c r="G24" s="609">
        <v>-2.257027E-2</v>
      </c>
      <c r="H24" s="301">
        <v>0</v>
      </c>
      <c r="I24" s="295"/>
      <c r="J24" s="257"/>
    </row>
    <row r="25" spans="1:10" ht="43.5" thickBot="1">
      <c r="A25" s="287" t="s">
        <v>853</v>
      </c>
      <c r="B25" s="302" t="s">
        <v>899</v>
      </c>
      <c r="C25" s="609">
        <v>16.528195140000001</v>
      </c>
      <c r="D25" s="609">
        <v>0.49221343000000001</v>
      </c>
      <c r="E25" s="609">
        <v>0.49221343000000001</v>
      </c>
      <c r="F25" s="609">
        <v>16.528195140000001</v>
      </c>
      <c r="G25" s="609">
        <v>-0.35939806000000002</v>
      </c>
      <c r="H25" s="301">
        <v>0</v>
      </c>
      <c r="I25" s="295"/>
      <c r="J25" s="257"/>
    </row>
    <row r="26" spans="1:10" ht="29.25" thickBot="1">
      <c r="A26" s="287" t="s">
        <v>854</v>
      </c>
      <c r="B26" s="302" t="s">
        <v>900</v>
      </c>
      <c r="C26" s="609">
        <v>13.73117585</v>
      </c>
      <c r="D26" s="609">
        <v>1.4298055900000002</v>
      </c>
      <c r="E26" s="609">
        <v>1.4298055900000002</v>
      </c>
      <c r="F26" s="609">
        <v>13.73117585</v>
      </c>
      <c r="G26" s="609">
        <v>-0.78468856000000009</v>
      </c>
      <c r="H26" s="301">
        <v>0</v>
      </c>
      <c r="I26" s="295"/>
      <c r="J26" s="257"/>
    </row>
    <row r="27" spans="1:10" ht="15" thickBot="1">
      <c r="A27" s="287" t="s">
        <v>855</v>
      </c>
      <c r="B27" s="302" t="s">
        <v>901</v>
      </c>
      <c r="C27" s="609">
        <v>5.36302375</v>
      </c>
      <c r="D27" s="609">
        <v>1.029859E-2</v>
      </c>
      <c r="E27" s="609">
        <v>1.029859E-2</v>
      </c>
      <c r="F27" s="609">
        <v>5.36302375</v>
      </c>
      <c r="G27" s="609">
        <v>-3.0881310000000002E-2</v>
      </c>
      <c r="H27" s="301">
        <v>0</v>
      </c>
      <c r="I27" s="295"/>
      <c r="J27" s="257"/>
    </row>
    <row r="28" spans="1:10" ht="15.75" thickBot="1">
      <c r="A28" s="304" t="s">
        <v>856</v>
      </c>
      <c r="B28" s="305" t="s">
        <v>577</v>
      </c>
      <c r="C28" s="609">
        <v>2305.80164036</v>
      </c>
      <c r="D28" s="609">
        <v>19.07416052</v>
      </c>
      <c r="E28" s="609">
        <v>19.07416052</v>
      </c>
      <c r="F28" s="609">
        <v>2305.80164036</v>
      </c>
      <c r="G28" s="609">
        <v>-13.652491300000001</v>
      </c>
      <c r="H28" s="301">
        <v>0</v>
      </c>
      <c r="I28" s="295"/>
      <c r="J28" s="257"/>
    </row>
    <row r="29" spans="1:10">
      <c r="J29" s="257"/>
    </row>
    <row r="30" spans="1:10">
      <c r="A30" s="845" t="s">
        <v>902</v>
      </c>
      <c r="B30" s="845"/>
      <c r="C30" s="845"/>
      <c r="D30" s="845"/>
      <c r="E30" s="845"/>
      <c r="F30" s="845"/>
      <c r="G30" s="845"/>
      <c r="J30" s="257"/>
    </row>
    <row r="31" spans="1:10">
      <c r="J31" s="257"/>
    </row>
    <row r="32" spans="1:10" s="257" customFormat="1" ht="15" customHeight="1">
      <c r="A32" s="846" t="s">
        <v>2026</v>
      </c>
      <c r="B32" s="846"/>
      <c r="C32" s="846"/>
      <c r="D32" s="846"/>
      <c r="E32" s="846"/>
      <c r="F32" s="846"/>
    </row>
    <row r="33" spans="1:10" s="257" customFormat="1">
      <c r="A33" s="846"/>
      <c r="B33" s="846"/>
      <c r="C33" s="846"/>
      <c r="D33" s="846"/>
      <c r="E33" s="846"/>
      <c r="F33" s="846"/>
    </row>
    <row r="34" spans="1:10">
      <c r="A34" s="306"/>
      <c r="B34" s="306"/>
      <c r="C34" s="306"/>
      <c r="D34" s="306"/>
      <c r="E34" s="306"/>
      <c r="F34" s="306"/>
      <c r="G34" s="306"/>
      <c r="H34" s="306"/>
      <c r="I34" s="306"/>
      <c r="J34" s="257"/>
    </row>
    <row r="35" spans="1:10">
      <c r="A35" s="257"/>
      <c r="B35" s="257"/>
      <c r="C35" s="257"/>
      <c r="D35" s="257"/>
      <c r="E35" s="257"/>
      <c r="F35" s="257"/>
      <c r="G35" s="257"/>
      <c r="H35" s="257"/>
      <c r="I35" s="257"/>
      <c r="J35" s="257"/>
    </row>
    <row r="36" spans="1:10">
      <c r="A36" s="306"/>
      <c r="B36" s="306"/>
      <c r="C36" s="306"/>
      <c r="D36" s="306"/>
      <c r="E36" s="306"/>
      <c r="F36" s="306"/>
      <c r="G36" s="306"/>
      <c r="H36" s="306"/>
      <c r="I36" s="306"/>
      <c r="J36" s="257"/>
    </row>
    <row r="37" spans="1:10">
      <c r="A37" s="306"/>
      <c r="B37" s="306"/>
      <c r="C37" s="306"/>
      <c r="D37" s="306"/>
      <c r="E37" s="306"/>
      <c r="F37" s="306"/>
      <c r="G37" s="306"/>
      <c r="H37" s="306"/>
      <c r="I37" s="306"/>
      <c r="J37" s="257"/>
    </row>
    <row r="38" spans="1:10">
      <c r="A38" s="306"/>
      <c r="B38" s="306"/>
      <c r="C38" s="306"/>
      <c r="D38" s="306"/>
      <c r="E38" s="306"/>
      <c r="F38" s="306"/>
      <c r="G38" s="306"/>
      <c r="H38" s="306"/>
      <c r="I38" s="306"/>
      <c r="J38" s="257"/>
    </row>
    <row r="39" spans="1:10">
      <c r="A39" s="306"/>
      <c r="B39" s="306"/>
      <c r="C39" s="306"/>
      <c r="D39" s="306"/>
      <c r="E39" s="306"/>
      <c r="F39" s="306"/>
      <c r="G39" s="306"/>
      <c r="H39" s="306"/>
      <c r="I39" s="306"/>
      <c r="J39" s="257"/>
    </row>
    <row r="40" spans="1:10">
      <c r="A40" s="257"/>
      <c r="B40" s="257"/>
      <c r="C40" s="257"/>
      <c r="D40" s="257"/>
      <c r="E40" s="257"/>
      <c r="F40" s="257"/>
      <c r="G40" s="257"/>
      <c r="H40" s="257"/>
      <c r="I40" s="257"/>
      <c r="J40" s="257"/>
    </row>
    <row r="41" spans="1:10" ht="15">
      <c r="A41" s="277"/>
      <c r="B41" s="277"/>
      <c r="C41" s="277"/>
      <c r="D41" s="277"/>
      <c r="F41" s="257"/>
    </row>
    <row r="42" spans="1:10">
      <c r="A42" s="257"/>
      <c r="B42" s="257"/>
      <c r="C42" s="257"/>
      <c r="D42" s="257"/>
      <c r="E42" s="257"/>
      <c r="F42" s="257"/>
      <c r="G42" s="257"/>
      <c r="H42" s="257"/>
      <c r="I42" s="257"/>
      <c r="J42" s="257"/>
    </row>
    <row r="43" spans="1:10">
      <c r="A43" s="257"/>
      <c r="B43" s="257"/>
      <c r="C43" s="257"/>
      <c r="D43" s="257"/>
      <c r="E43" s="257"/>
      <c r="F43" s="257"/>
      <c r="G43" s="257"/>
      <c r="H43" s="257"/>
      <c r="I43" s="257"/>
      <c r="J43" s="257"/>
    </row>
    <row r="44" spans="1:10">
      <c r="A44" s="257"/>
      <c r="B44" s="257"/>
      <c r="C44" s="257"/>
      <c r="D44" s="257"/>
      <c r="E44" s="257"/>
      <c r="F44" s="257"/>
      <c r="G44" s="257"/>
      <c r="H44" s="257"/>
      <c r="I44" s="257"/>
      <c r="J44" s="257"/>
    </row>
    <row r="45" spans="1:10">
      <c r="A45" s="257"/>
      <c r="B45" s="257"/>
      <c r="C45" s="257"/>
      <c r="D45" s="257"/>
      <c r="E45" s="257"/>
      <c r="F45" s="257"/>
      <c r="G45" s="257"/>
      <c r="H45" s="257"/>
      <c r="I45" s="257"/>
      <c r="J45" s="257"/>
    </row>
    <row r="46" spans="1:10" ht="15">
      <c r="A46" s="277"/>
    </row>
  </sheetData>
  <mergeCells count="6">
    <mergeCell ref="A32:F33"/>
    <mergeCell ref="C6:F6"/>
    <mergeCell ref="G6:G8"/>
    <mergeCell ref="D7:E7"/>
    <mergeCell ref="F7:F8"/>
    <mergeCell ref="A30:G30"/>
  </mergeCell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0177-85DC-419B-87B8-54331F83E9C6}">
  <sheetPr codeName="Sheet3"/>
  <dimension ref="A1:C8"/>
  <sheetViews>
    <sheetView zoomScaleNormal="100" workbookViewId="0">
      <selection activeCell="G22" sqref="G22"/>
    </sheetView>
  </sheetViews>
  <sheetFormatPr defaultColWidth="7.625" defaultRowHeight="18" customHeight="1"/>
  <cols>
    <col min="1" max="1" width="9.625" style="17" customWidth="1"/>
    <col min="2" max="2" width="68.875" style="18" customWidth="1"/>
    <col min="3" max="16384" width="7.625" style="18"/>
  </cols>
  <sheetData>
    <row r="1" spans="1:3" s="23" customFormat="1" ht="15">
      <c r="A1" s="20">
        <v>1</v>
      </c>
      <c r="B1" s="21" t="s">
        <v>7</v>
      </c>
      <c r="C1" s="22"/>
    </row>
    <row r="2" spans="1:3" s="23" customFormat="1" ht="15">
      <c r="A2" s="24" t="s">
        <v>8</v>
      </c>
      <c r="B2" s="21" t="s">
        <v>9</v>
      </c>
      <c r="C2" s="22"/>
    </row>
    <row r="3" spans="1:3" s="2" customFormat="1" ht="14.25">
      <c r="A3" s="6" t="s">
        <v>10</v>
      </c>
      <c r="B3" s="7" t="s">
        <v>11</v>
      </c>
      <c r="C3" s="16"/>
    </row>
    <row r="4" spans="1:3" s="2" customFormat="1" ht="14.25">
      <c r="A4" s="6" t="s">
        <v>12</v>
      </c>
      <c r="B4" s="7" t="s">
        <v>13</v>
      </c>
      <c r="C4" s="16"/>
    </row>
    <row r="7" spans="1:3" ht="11.25">
      <c r="B7" s="10"/>
    </row>
    <row r="8" spans="1:3" ht="18" customHeight="1">
      <c r="A8" s="19"/>
    </row>
  </sheetData>
  <hyperlinks>
    <hyperlink ref="B1" location="'1 Key metrics'!A1" display="KEY METRICS" xr:uid="{B17E93F7-25A4-44E0-ADD3-8152E47AACFB}"/>
    <hyperlink ref="B3" location="'Table 1.1.1'!A1" display="Key metrics (EU KM1)" xr:uid="{3603F180-EE9F-40E7-AE9C-4A8B6D72A2F2}"/>
    <hyperlink ref="B4" location="'Table 1.1.2'!A1" display="Key metrics of own funds and eligible liabilities (EU KM2)" xr:uid="{39D9C9AB-BD4A-411A-B102-ED12AD18075B}"/>
    <hyperlink ref="A3" location="'Table 1.1.1'!A1" display="Table 1.1.1" xr:uid="{ACD8FD6F-BB82-42EE-B00C-08EEAD1D0724}"/>
    <hyperlink ref="A4" location="'Table 1.1.2'!A1" display="Table 1.1.2" xr:uid="{EE81554A-CFFE-4434-A3F4-FD439ACCB7A6}"/>
  </hyperlinks>
  <pageMargins left="0.7" right="0.7" top="0.75" bottom="0.75" header="0.3" footer="0.3"/>
  <pageSetup paperSize="9" orientation="landscape" r:id="rId1"/>
  <ignoredErrors>
    <ignoredError sqref="A2"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3CDB-F78C-4623-AE73-43D22EB6CCD7}">
  <sheetPr codeName="Sheet30"/>
  <dimension ref="A1:I18"/>
  <sheetViews>
    <sheetView zoomScaleNormal="100" workbookViewId="0">
      <selection activeCell="G22" sqref="G22"/>
    </sheetView>
  </sheetViews>
  <sheetFormatPr defaultColWidth="8.875" defaultRowHeight="14.25"/>
  <cols>
    <col min="1" max="1" width="11.625" customWidth="1"/>
    <col min="2" max="2" width="35.5" customWidth="1"/>
    <col min="3" max="3" width="25.625" customWidth="1"/>
    <col min="4" max="4" width="20.125" customWidth="1"/>
  </cols>
  <sheetData>
    <row r="1" spans="1:4" ht="18.75" customHeight="1">
      <c r="A1" s="254" t="s">
        <v>65</v>
      </c>
      <c r="B1" s="697"/>
      <c r="C1" s="697"/>
      <c r="D1" s="697"/>
    </row>
    <row r="2" spans="1:4" ht="15.75">
      <c r="A2" s="293" t="s">
        <v>190</v>
      </c>
      <c r="B2" s="683"/>
      <c r="C2" s="683"/>
      <c r="D2" s="683"/>
    </row>
    <row r="3" spans="1:4" ht="15">
      <c r="A3" s="293" t="s">
        <v>186</v>
      </c>
    </row>
    <row r="4" spans="1:4">
      <c r="A4" s="684"/>
    </row>
    <row r="5" spans="1:4" ht="15" thickBot="1"/>
    <row r="6" spans="1:4" ht="15" thickBot="1">
      <c r="A6" s="684"/>
      <c r="B6" s="684"/>
      <c r="C6" s="685" t="s">
        <v>187</v>
      </c>
      <c r="D6" s="686" t="s">
        <v>543</v>
      </c>
    </row>
    <row r="7" spans="1:4" ht="15.75" thickBot="1">
      <c r="A7" s="683"/>
      <c r="B7" s="683"/>
      <c r="C7" s="854" t="s">
        <v>903</v>
      </c>
      <c r="D7" s="855"/>
    </row>
    <row r="8" spans="1:4" ht="24.75" thickBot="1">
      <c r="A8" s="683"/>
      <c r="B8" s="683"/>
      <c r="C8" s="687" t="s">
        <v>904</v>
      </c>
      <c r="D8" s="688" t="s">
        <v>905</v>
      </c>
    </row>
    <row r="9" spans="1:4" ht="26.25" customHeight="1" thickBot="1">
      <c r="A9" s="689" t="s">
        <v>611</v>
      </c>
      <c r="B9" s="690" t="s">
        <v>906</v>
      </c>
      <c r="C9" s="698">
        <v>2.6069724999999999</v>
      </c>
      <c r="D9" s="699"/>
    </row>
    <row r="10" spans="1:4" ht="26.25" hidden="1" customHeight="1" thickBot="1">
      <c r="A10" s="691" t="s">
        <v>635</v>
      </c>
      <c r="B10" s="692" t="s">
        <v>907</v>
      </c>
      <c r="C10" s="698"/>
      <c r="D10" s="699">
        <v>0</v>
      </c>
    </row>
    <row r="11" spans="1:4" ht="26.25" hidden="1" customHeight="1" thickBot="1">
      <c r="A11" s="693" t="s">
        <v>832</v>
      </c>
      <c r="B11" s="694" t="s">
        <v>908</v>
      </c>
      <c r="C11" s="698"/>
      <c r="D11" s="699">
        <v>0</v>
      </c>
    </row>
    <row r="12" spans="1:4" ht="26.25" hidden="1" customHeight="1" thickBot="1">
      <c r="A12" s="693" t="s">
        <v>834</v>
      </c>
      <c r="B12" s="694" t="s">
        <v>909</v>
      </c>
      <c r="C12" s="698"/>
      <c r="D12" s="699">
        <v>0</v>
      </c>
    </row>
    <row r="13" spans="1:4" ht="26.25" hidden="1" customHeight="1" thickBot="1">
      <c r="A13" s="693" t="s">
        <v>836</v>
      </c>
      <c r="B13" s="694" t="s">
        <v>910</v>
      </c>
      <c r="C13" s="698"/>
      <c r="D13" s="699">
        <v>0</v>
      </c>
    </row>
    <row r="14" spans="1:4" ht="26.25" hidden="1" customHeight="1" thickBot="1">
      <c r="A14" s="693" t="s">
        <v>838</v>
      </c>
      <c r="B14" s="694" t="s">
        <v>911</v>
      </c>
      <c r="C14" s="698"/>
      <c r="D14" s="699">
        <v>0</v>
      </c>
    </row>
    <row r="15" spans="1:4" ht="26.25" hidden="1" customHeight="1" thickBot="1">
      <c r="A15" s="693" t="s">
        <v>840</v>
      </c>
      <c r="B15" s="694" t="s">
        <v>912</v>
      </c>
      <c r="C15" s="698"/>
      <c r="D15" s="699"/>
    </row>
    <row r="16" spans="1:4" ht="26.25" customHeight="1" thickBot="1">
      <c r="A16" s="695" t="s">
        <v>842</v>
      </c>
      <c r="B16" s="696" t="s">
        <v>577</v>
      </c>
      <c r="C16" s="698">
        <v>2.6069724999999999</v>
      </c>
      <c r="D16" s="699"/>
    </row>
    <row r="18" spans="1:9">
      <c r="A18" s="845" t="s">
        <v>913</v>
      </c>
      <c r="B18" s="845"/>
      <c r="C18" s="845"/>
      <c r="D18" s="845"/>
      <c r="E18" s="845"/>
      <c r="F18" s="845"/>
      <c r="G18" s="845"/>
      <c r="H18" s="845"/>
      <c r="I18" s="845"/>
    </row>
  </sheetData>
  <mergeCells count="2">
    <mergeCell ref="C7:D7"/>
    <mergeCell ref="A18:I18"/>
  </mergeCells>
  <pageMargins left="0.7" right="0.7" top="0.75" bottom="0.75" header="0.3" footer="0.3"/>
  <pageSetup paperSize="9" scale="8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B9355-09A3-4E18-A62B-E14807180174}">
  <sheetPr codeName="Sheet31"/>
  <dimension ref="A1:C3"/>
  <sheetViews>
    <sheetView zoomScaleNormal="100" workbookViewId="0">
      <selection activeCell="G22" sqref="G22"/>
    </sheetView>
  </sheetViews>
  <sheetFormatPr defaultColWidth="7.625" defaultRowHeight="14.25"/>
  <cols>
    <col min="1" max="1" width="9.875" style="88" bestFit="1" customWidth="1"/>
    <col min="2" max="2" width="91.125" customWidth="1"/>
  </cols>
  <sheetData>
    <row r="1" spans="1:3" s="93" customFormat="1" ht="15">
      <c r="A1" s="20">
        <v>3</v>
      </c>
      <c r="B1" s="13" t="s">
        <v>51</v>
      </c>
      <c r="C1" s="251"/>
    </row>
    <row r="2" spans="1:3" s="93" customFormat="1" ht="15">
      <c r="A2" s="96" t="s">
        <v>66</v>
      </c>
      <c r="B2" s="184" t="s">
        <v>67</v>
      </c>
    </row>
    <row r="3" spans="1:3" s="1" customFormat="1">
      <c r="A3" s="8" t="s">
        <v>68</v>
      </c>
      <c r="B3" s="87" t="s">
        <v>69</v>
      </c>
    </row>
  </sheetData>
  <hyperlinks>
    <hyperlink ref="B3" location="'Table 3.2.1'!A1" display="Credit quality of performing and non-performing exposures by past due days (EU CQ3)" xr:uid="{93BF4D74-C7D6-4AD0-AB74-C3522B9A0F45}"/>
    <hyperlink ref="A3" location="'Table 3.2.1'!A1" display="Table 3.2.1" xr:uid="{AA9A2AB7-EC1D-4FE7-92A2-5CE876F5C389}"/>
  </hyperlinks>
  <pageMargins left="0.7" right="0.7" top="0.75" bottom="0.75" header="0.3" footer="0.3"/>
  <pageSetup paperSize="9" orientation="landscape" r:id="rId1"/>
  <ignoredErrors>
    <ignoredError sqref="A2"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0F99-CCB1-4712-B08F-9D3ABF78C2D3}">
  <sheetPr codeName="Sheet32"/>
  <dimension ref="A1:N80"/>
  <sheetViews>
    <sheetView zoomScaleNormal="100" workbookViewId="0">
      <selection activeCell="G22" sqref="G22"/>
    </sheetView>
  </sheetViews>
  <sheetFormatPr defaultColWidth="8.125" defaultRowHeight="14.25"/>
  <cols>
    <col min="1" max="1" width="10" style="256" customWidth="1"/>
    <col min="2" max="2" width="29.625" style="256" customWidth="1"/>
    <col min="3" max="6" width="13.625" style="256" customWidth="1"/>
    <col min="7" max="7" width="15.5" style="256" customWidth="1"/>
    <col min="8" max="14" width="13.625" style="256" customWidth="1"/>
    <col min="15" max="16384" width="8.125" style="256"/>
  </cols>
  <sheetData>
    <row r="1" spans="1:14" ht="20.25">
      <c r="A1" s="254" t="s">
        <v>69</v>
      </c>
      <c r="B1" s="277"/>
      <c r="C1" s="277"/>
      <c r="D1" s="277"/>
      <c r="E1" s="277"/>
      <c r="F1" s="277"/>
      <c r="G1" s="277"/>
      <c r="H1" s="277"/>
      <c r="I1" s="277"/>
      <c r="J1" s="277"/>
      <c r="K1" s="277"/>
      <c r="L1" s="277"/>
      <c r="M1" s="277"/>
      <c r="N1" s="277"/>
    </row>
    <row r="2" spans="1:14" ht="15">
      <c r="A2" s="28" t="s">
        <v>190</v>
      </c>
    </row>
    <row r="3" spans="1:14" ht="15">
      <c r="A3" s="28" t="s">
        <v>186</v>
      </c>
      <c r="B3" s="277"/>
      <c r="C3" s="277"/>
      <c r="D3" s="277"/>
      <c r="E3" s="277"/>
      <c r="F3" s="277"/>
      <c r="G3" s="277"/>
      <c r="H3" s="277"/>
      <c r="I3" s="277"/>
      <c r="J3" s="277"/>
      <c r="K3" s="277"/>
      <c r="L3" s="277"/>
      <c r="M3" s="277"/>
      <c r="N3" s="277"/>
    </row>
    <row r="5" spans="1:14">
      <c r="C5" s="280" t="s">
        <v>187</v>
      </c>
      <c r="D5" s="280" t="s">
        <v>543</v>
      </c>
      <c r="E5" s="280" t="s">
        <v>188</v>
      </c>
      <c r="F5" s="280" t="s">
        <v>587</v>
      </c>
      <c r="G5" s="280" t="s">
        <v>189</v>
      </c>
      <c r="H5" s="280" t="s">
        <v>588</v>
      </c>
      <c r="I5" s="280" t="s">
        <v>589</v>
      </c>
      <c r="J5" s="280" t="s">
        <v>590</v>
      </c>
      <c r="K5" s="280" t="s">
        <v>591</v>
      </c>
      <c r="L5" s="280" t="s">
        <v>592</v>
      </c>
      <c r="M5" s="280" t="s">
        <v>593</v>
      </c>
      <c r="N5" s="280" t="s">
        <v>594</v>
      </c>
    </row>
    <row r="6" spans="1:14">
      <c r="A6" s="278"/>
      <c r="B6" s="278"/>
      <c r="C6" s="847" t="s">
        <v>914</v>
      </c>
      <c r="D6" s="848"/>
      <c r="E6" s="848"/>
      <c r="F6" s="848"/>
      <c r="G6" s="848"/>
      <c r="H6" s="848"/>
      <c r="I6" s="848"/>
      <c r="J6" s="848"/>
      <c r="K6" s="848"/>
      <c r="L6" s="848"/>
      <c r="M6" s="848"/>
      <c r="N6" s="849"/>
    </row>
    <row r="7" spans="1:14" ht="15" customHeight="1">
      <c r="A7" s="278"/>
      <c r="B7" s="278"/>
      <c r="C7" s="847" t="s">
        <v>819</v>
      </c>
      <c r="D7" s="848"/>
      <c r="E7" s="849"/>
      <c r="F7" s="857" t="s">
        <v>820</v>
      </c>
      <c r="G7" s="858"/>
      <c r="H7" s="858"/>
      <c r="I7" s="858"/>
      <c r="J7" s="858"/>
      <c r="K7" s="858"/>
      <c r="L7" s="858"/>
      <c r="M7" s="858"/>
      <c r="N7" s="859"/>
    </row>
    <row r="8" spans="1:14" ht="41.1" customHeight="1">
      <c r="C8" s="280"/>
      <c r="D8" s="281" t="s">
        <v>915</v>
      </c>
      <c r="E8" s="281" t="s">
        <v>916</v>
      </c>
      <c r="F8" s="307"/>
      <c r="G8" s="281" t="s">
        <v>917</v>
      </c>
      <c r="H8" s="281" t="s">
        <v>918</v>
      </c>
      <c r="I8" s="281" t="s">
        <v>919</v>
      </c>
      <c r="J8" s="281" t="s">
        <v>920</v>
      </c>
      <c r="K8" s="281" t="s">
        <v>921</v>
      </c>
      <c r="L8" s="281" t="s">
        <v>922</v>
      </c>
      <c r="M8" s="281" t="s">
        <v>923</v>
      </c>
      <c r="N8" s="281" t="s">
        <v>924</v>
      </c>
    </row>
    <row r="9" spans="1:14" ht="27" customHeight="1">
      <c r="A9" s="308" t="s">
        <v>828</v>
      </c>
      <c r="B9" s="302" t="s">
        <v>829</v>
      </c>
      <c r="C9" s="489">
        <v>545.21452935000002</v>
      </c>
      <c r="D9" s="489">
        <v>545.21452935000002</v>
      </c>
      <c r="E9" s="262">
        <v>0</v>
      </c>
      <c r="F9" s="262">
        <v>0</v>
      </c>
      <c r="G9" s="262">
        <v>0</v>
      </c>
      <c r="H9" s="262">
        <v>0</v>
      </c>
      <c r="I9" s="262">
        <v>0</v>
      </c>
      <c r="J9" s="262">
        <v>0</v>
      </c>
      <c r="K9" s="262">
        <v>0</v>
      </c>
      <c r="L9" s="262">
        <v>0</v>
      </c>
      <c r="M9" s="262">
        <v>0</v>
      </c>
      <c r="N9" s="262">
        <v>0</v>
      </c>
    </row>
    <row r="10" spans="1:14" ht="14.45" customHeight="1">
      <c r="A10" s="308" t="s">
        <v>611</v>
      </c>
      <c r="B10" s="302" t="s">
        <v>830</v>
      </c>
      <c r="C10" s="489">
        <v>7681.5803717700001</v>
      </c>
      <c r="D10" s="489">
        <v>7670.1437778999998</v>
      </c>
      <c r="E10" s="262">
        <v>11.436593869999999</v>
      </c>
      <c r="F10" s="262">
        <v>161.58639843</v>
      </c>
      <c r="G10" s="262">
        <v>87.955669220000004</v>
      </c>
      <c r="H10" s="262">
        <v>10.140426420000001</v>
      </c>
      <c r="I10" s="262">
        <v>14.67169333</v>
      </c>
      <c r="J10" s="262">
        <v>24.340165750000001</v>
      </c>
      <c r="K10" s="262">
        <v>14.98019472</v>
      </c>
      <c r="L10" s="262">
        <v>2.74644054</v>
      </c>
      <c r="M10" s="262">
        <v>6.7518084500000004</v>
      </c>
      <c r="N10" s="262">
        <v>161.58639843</v>
      </c>
    </row>
    <row r="11" spans="1:14" ht="14.45" customHeight="1">
      <c r="A11" s="309" t="s">
        <v>635</v>
      </c>
      <c r="B11" s="265" t="s">
        <v>831</v>
      </c>
      <c r="C11" s="489">
        <v>0</v>
      </c>
      <c r="D11" s="489">
        <v>0</v>
      </c>
      <c r="E11" s="262">
        <v>0</v>
      </c>
      <c r="F11" s="262">
        <v>0</v>
      </c>
      <c r="G11" s="262">
        <v>0</v>
      </c>
      <c r="H11" s="262">
        <v>0</v>
      </c>
      <c r="I11" s="262">
        <v>0</v>
      </c>
      <c r="J11" s="262">
        <v>0</v>
      </c>
      <c r="K11" s="262">
        <v>0</v>
      </c>
      <c r="L11" s="262">
        <v>0</v>
      </c>
      <c r="M11" s="262">
        <v>0</v>
      </c>
      <c r="N11" s="262">
        <v>0</v>
      </c>
    </row>
    <row r="12" spans="1:14" ht="14.45" customHeight="1">
      <c r="A12" s="309" t="s">
        <v>832</v>
      </c>
      <c r="B12" s="265" t="s">
        <v>833</v>
      </c>
      <c r="C12" s="489">
        <v>10.349937050000001</v>
      </c>
      <c r="D12" s="489">
        <v>10.349937050000001</v>
      </c>
      <c r="E12" s="262">
        <v>0</v>
      </c>
      <c r="F12" s="262">
        <v>0</v>
      </c>
      <c r="G12" s="262">
        <v>0</v>
      </c>
      <c r="H12" s="262">
        <v>0</v>
      </c>
      <c r="I12" s="262">
        <v>0</v>
      </c>
      <c r="J12" s="262">
        <v>0</v>
      </c>
      <c r="K12" s="262">
        <v>0</v>
      </c>
      <c r="L12" s="262">
        <v>0</v>
      </c>
      <c r="M12" s="262">
        <v>0</v>
      </c>
      <c r="N12" s="262">
        <v>0</v>
      </c>
    </row>
    <row r="13" spans="1:14" ht="14.45" customHeight="1">
      <c r="A13" s="309" t="s">
        <v>834</v>
      </c>
      <c r="B13" s="265" t="s">
        <v>835</v>
      </c>
      <c r="C13" s="489">
        <v>0.86879426999999998</v>
      </c>
      <c r="D13" s="489">
        <v>0.86879426999999998</v>
      </c>
      <c r="E13" s="262">
        <v>0</v>
      </c>
      <c r="F13" s="262">
        <v>0</v>
      </c>
      <c r="G13" s="262">
        <v>0</v>
      </c>
      <c r="H13" s="262">
        <v>0</v>
      </c>
      <c r="I13" s="262">
        <v>0</v>
      </c>
      <c r="J13" s="262">
        <v>0</v>
      </c>
      <c r="K13" s="262">
        <v>0</v>
      </c>
      <c r="L13" s="262">
        <v>0</v>
      </c>
      <c r="M13" s="262">
        <v>0</v>
      </c>
      <c r="N13" s="262">
        <v>0</v>
      </c>
    </row>
    <row r="14" spans="1:14" ht="14.45" customHeight="1">
      <c r="A14" s="309" t="s">
        <v>836</v>
      </c>
      <c r="B14" s="265" t="s">
        <v>837</v>
      </c>
      <c r="C14" s="489">
        <v>346.26308749000003</v>
      </c>
      <c r="D14" s="489">
        <v>346.26308749000003</v>
      </c>
      <c r="E14" s="262">
        <v>0</v>
      </c>
      <c r="F14" s="262">
        <v>0</v>
      </c>
      <c r="G14" s="262">
        <v>0</v>
      </c>
      <c r="H14" s="262">
        <v>0</v>
      </c>
      <c r="I14" s="262">
        <v>0</v>
      </c>
      <c r="J14" s="262">
        <v>0</v>
      </c>
      <c r="K14" s="262">
        <v>0</v>
      </c>
      <c r="L14" s="262">
        <v>0</v>
      </c>
      <c r="M14" s="262">
        <v>0</v>
      </c>
      <c r="N14" s="262">
        <v>0</v>
      </c>
    </row>
    <row r="15" spans="1:14" ht="14.45" customHeight="1">
      <c r="A15" s="309" t="s">
        <v>838</v>
      </c>
      <c r="B15" s="265" t="s">
        <v>839</v>
      </c>
      <c r="C15" s="489">
        <v>2286.7274798400003</v>
      </c>
      <c r="D15" s="489">
        <v>2282.6667036700001</v>
      </c>
      <c r="E15" s="262">
        <v>4.0607761699999996</v>
      </c>
      <c r="F15" s="262">
        <v>19.07416052</v>
      </c>
      <c r="G15" s="262">
        <v>8.1644732100000006</v>
      </c>
      <c r="H15" s="262">
        <v>1.2336999399999999</v>
      </c>
      <c r="I15" s="262">
        <v>2.7142552799999997</v>
      </c>
      <c r="J15" s="262">
        <v>3.8808806300000001</v>
      </c>
      <c r="K15" s="262">
        <v>1.98052429</v>
      </c>
      <c r="L15" s="262">
        <v>0.47495732000000002</v>
      </c>
      <c r="M15" s="262">
        <v>0.62536985</v>
      </c>
      <c r="N15" s="262">
        <v>19.07416052</v>
      </c>
    </row>
    <row r="16" spans="1:14" ht="14.45" customHeight="1">
      <c r="A16" s="309" t="s">
        <v>840</v>
      </c>
      <c r="B16" s="266" t="s">
        <v>925</v>
      </c>
      <c r="C16" s="489">
        <v>1757.0333250799999</v>
      </c>
      <c r="D16" s="489">
        <v>1752.9725489100001</v>
      </c>
      <c r="E16" s="262">
        <v>4.0607761699999996</v>
      </c>
      <c r="F16" s="262">
        <v>17.768377670000003</v>
      </c>
      <c r="G16" s="262">
        <v>8.0520933699999997</v>
      </c>
      <c r="H16" s="262">
        <v>1.2336999399999999</v>
      </c>
      <c r="I16" s="262">
        <v>2.70083669</v>
      </c>
      <c r="J16" s="262">
        <v>3.8730526200000002</v>
      </c>
      <c r="K16" s="262">
        <v>1.34235404</v>
      </c>
      <c r="L16" s="262">
        <v>0.13566497</v>
      </c>
      <c r="M16" s="262">
        <v>0.43067603999999998</v>
      </c>
      <c r="N16" s="262">
        <v>17.768377670000003</v>
      </c>
    </row>
    <row r="17" spans="1:14" ht="14.45" customHeight="1">
      <c r="A17" s="309" t="s">
        <v>842</v>
      </c>
      <c r="B17" s="265" t="s">
        <v>843</v>
      </c>
      <c r="C17" s="489">
        <v>5037.3710731199999</v>
      </c>
      <c r="D17" s="489">
        <v>5029.9952554199999</v>
      </c>
      <c r="E17" s="262">
        <v>7.3758176999999998</v>
      </c>
      <c r="F17" s="262">
        <v>142.51223791000001</v>
      </c>
      <c r="G17" s="262">
        <v>0</v>
      </c>
      <c r="H17" s="262">
        <v>8.9067264799999997</v>
      </c>
      <c r="I17" s="262">
        <v>11.95743805</v>
      </c>
      <c r="J17" s="262">
        <v>20.459285120000001</v>
      </c>
      <c r="K17" s="262">
        <v>12.99967043</v>
      </c>
      <c r="L17" s="262">
        <v>2.2714832200000004</v>
      </c>
      <c r="M17" s="262">
        <v>6.1264385999999993</v>
      </c>
      <c r="N17" s="262">
        <v>142.51223791000001</v>
      </c>
    </row>
    <row r="18" spans="1:14" ht="14.45" customHeight="1">
      <c r="A18" s="308" t="s">
        <v>844</v>
      </c>
      <c r="B18" s="302" t="s">
        <v>845</v>
      </c>
      <c r="C18" s="489">
        <v>1298.76851502</v>
      </c>
      <c r="D18" s="489">
        <v>1298.76851502</v>
      </c>
      <c r="E18" s="262">
        <v>0</v>
      </c>
      <c r="F18" s="262">
        <v>0</v>
      </c>
      <c r="G18" s="262">
        <v>0</v>
      </c>
      <c r="H18" s="262">
        <v>0</v>
      </c>
      <c r="I18" s="262">
        <v>0</v>
      </c>
      <c r="J18" s="262">
        <v>0</v>
      </c>
      <c r="K18" s="262">
        <v>0</v>
      </c>
      <c r="L18" s="262">
        <v>0</v>
      </c>
      <c r="M18" s="262">
        <v>0</v>
      </c>
      <c r="N18" s="262">
        <v>0</v>
      </c>
    </row>
    <row r="19" spans="1:14" ht="14.45" hidden="1" customHeight="1">
      <c r="A19" s="309" t="s">
        <v>846</v>
      </c>
      <c r="B19" s="302" t="s">
        <v>926</v>
      </c>
      <c r="C19" s="489">
        <v>0</v>
      </c>
      <c r="D19" s="489">
        <v>0</v>
      </c>
      <c r="E19" s="262">
        <v>0</v>
      </c>
      <c r="F19" s="262">
        <v>0</v>
      </c>
      <c r="G19" s="262">
        <v>0</v>
      </c>
      <c r="H19" s="262">
        <v>0</v>
      </c>
      <c r="I19" s="262">
        <v>0</v>
      </c>
      <c r="J19" s="262">
        <v>0</v>
      </c>
      <c r="K19" s="262">
        <v>0</v>
      </c>
      <c r="L19" s="262">
        <v>0</v>
      </c>
      <c r="M19" s="262">
        <v>0</v>
      </c>
      <c r="N19" s="262">
        <v>0</v>
      </c>
    </row>
    <row r="20" spans="1:14" ht="14.45" customHeight="1">
      <c r="A20" s="309" t="s">
        <v>847</v>
      </c>
      <c r="B20" s="265" t="s">
        <v>833</v>
      </c>
      <c r="C20" s="489">
        <v>216.99280690000001</v>
      </c>
      <c r="D20" s="489">
        <v>216.99280690000001</v>
      </c>
      <c r="E20" s="262">
        <v>0</v>
      </c>
      <c r="F20" s="262">
        <v>0</v>
      </c>
      <c r="G20" s="262">
        <v>0</v>
      </c>
      <c r="H20" s="262">
        <v>0</v>
      </c>
      <c r="I20" s="262">
        <v>0</v>
      </c>
      <c r="J20" s="262">
        <v>0</v>
      </c>
      <c r="K20" s="262">
        <v>0</v>
      </c>
      <c r="L20" s="262">
        <v>0</v>
      </c>
      <c r="M20" s="262">
        <v>0</v>
      </c>
      <c r="N20" s="262">
        <v>0</v>
      </c>
    </row>
    <row r="21" spans="1:14" ht="14.45" customHeight="1">
      <c r="A21" s="309" t="s">
        <v>848</v>
      </c>
      <c r="B21" s="265" t="s">
        <v>835</v>
      </c>
      <c r="C21" s="489">
        <v>1081.77570812</v>
      </c>
      <c r="D21" s="489">
        <v>1081.77570812</v>
      </c>
      <c r="E21" s="262">
        <v>0</v>
      </c>
      <c r="F21" s="262">
        <v>0</v>
      </c>
      <c r="G21" s="262">
        <v>0</v>
      </c>
      <c r="H21" s="262">
        <v>0</v>
      </c>
      <c r="I21" s="262">
        <v>0</v>
      </c>
      <c r="J21" s="262">
        <v>0</v>
      </c>
      <c r="K21" s="262">
        <v>0</v>
      </c>
      <c r="L21" s="262">
        <v>0</v>
      </c>
      <c r="M21" s="262">
        <v>0</v>
      </c>
      <c r="N21" s="262">
        <v>0</v>
      </c>
    </row>
    <row r="22" spans="1:14" ht="14.45" hidden="1" customHeight="1">
      <c r="A22" s="309" t="s">
        <v>849</v>
      </c>
      <c r="B22" s="265" t="s">
        <v>927</v>
      </c>
      <c r="C22" s="489">
        <v>0</v>
      </c>
      <c r="D22" s="489">
        <v>0</v>
      </c>
      <c r="E22" s="262">
        <v>0</v>
      </c>
      <c r="F22" s="262">
        <v>0</v>
      </c>
      <c r="G22" s="262">
        <v>0</v>
      </c>
      <c r="H22" s="262">
        <v>0</v>
      </c>
      <c r="I22" s="262">
        <v>0</v>
      </c>
      <c r="J22" s="262">
        <v>0</v>
      </c>
      <c r="K22" s="262">
        <v>0</v>
      </c>
      <c r="L22" s="262">
        <v>0</v>
      </c>
      <c r="M22" s="262">
        <v>0</v>
      </c>
      <c r="N22" s="262">
        <v>0</v>
      </c>
    </row>
    <row r="23" spans="1:14" ht="14.45" customHeight="1">
      <c r="A23" s="309" t="s">
        <v>850</v>
      </c>
      <c r="B23" s="265" t="s">
        <v>839</v>
      </c>
      <c r="C23" s="489">
        <v>0</v>
      </c>
      <c r="D23" s="489">
        <v>0</v>
      </c>
      <c r="E23" s="262">
        <v>0</v>
      </c>
      <c r="F23" s="262">
        <v>0</v>
      </c>
      <c r="G23" s="262">
        <v>0</v>
      </c>
      <c r="H23" s="262">
        <v>0</v>
      </c>
      <c r="I23" s="262">
        <v>0</v>
      </c>
      <c r="J23" s="262">
        <v>0</v>
      </c>
      <c r="K23" s="262">
        <v>0</v>
      </c>
      <c r="L23" s="262">
        <v>0</v>
      </c>
      <c r="M23" s="262">
        <v>0</v>
      </c>
      <c r="N23" s="262">
        <v>0</v>
      </c>
    </row>
    <row r="24" spans="1:14" ht="14.45" customHeight="1">
      <c r="A24" s="308" t="s">
        <v>851</v>
      </c>
      <c r="B24" s="302" t="s">
        <v>739</v>
      </c>
      <c r="C24" s="489">
        <v>617.75867237</v>
      </c>
      <c r="D24" s="489">
        <v>0</v>
      </c>
      <c r="E24" s="262">
        <v>0</v>
      </c>
      <c r="F24" s="262">
        <v>5.4871045700000005</v>
      </c>
      <c r="G24" s="262">
        <v>0</v>
      </c>
      <c r="H24" s="262">
        <v>0</v>
      </c>
      <c r="I24" s="262">
        <v>0</v>
      </c>
      <c r="J24" s="262">
        <v>0</v>
      </c>
      <c r="K24" s="262">
        <v>0</v>
      </c>
      <c r="L24" s="262">
        <v>0</v>
      </c>
      <c r="M24" s="262">
        <v>0</v>
      </c>
      <c r="N24" s="262">
        <v>5.4871045700000005</v>
      </c>
    </row>
    <row r="25" spans="1:14" ht="14.45" hidden="1" customHeight="1">
      <c r="A25" s="309" t="s">
        <v>852</v>
      </c>
      <c r="B25" s="265" t="s">
        <v>831</v>
      </c>
      <c r="C25" s="489">
        <v>0</v>
      </c>
      <c r="D25" s="489">
        <v>0</v>
      </c>
      <c r="E25" s="262">
        <v>0</v>
      </c>
      <c r="F25" s="262">
        <v>0</v>
      </c>
      <c r="G25" s="262">
        <v>0</v>
      </c>
      <c r="H25" s="262">
        <v>0</v>
      </c>
      <c r="I25" s="262">
        <v>0</v>
      </c>
      <c r="J25" s="262">
        <v>0</v>
      </c>
      <c r="K25" s="262">
        <v>0</v>
      </c>
      <c r="L25" s="262">
        <v>0</v>
      </c>
      <c r="M25" s="262">
        <v>0</v>
      </c>
      <c r="N25" s="262">
        <v>0</v>
      </c>
    </row>
    <row r="26" spans="1:14" ht="14.45" customHeight="1">
      <c r="A26" s="309" t="s">
        <v>853</v>
      </c>
      <c r="B26" s="265" t="s">
        <v>833</v>
      </c>
      <c r="C26" s="489">
        <v>3.2377631499999997</v>
      </c>
      <c r="D26" s="489">
        <v>0</v>
      </c>
      <c r="E26" s="262">
        <v>0</v>
      </c>
      <c r="F26" s="262">
        <v>0</v>
      </c>
      <c r="G26" s="262">
        <v>0</v>
      </c>
      <c r="H26" s="262">
        <v>0</v>
      </c>
      <c r="I26" s="262">
        <v>0</v>
      </c>
      <c r="J26" s="262">
        <v>0</v>
      </c>
      <c r="K26" s="262">
        <v>0</v>
      </c>
      <c r="L26" s="262">
        <v>0</v>
      </c>
      <c r="M26" s="262">
        <v>0</v>
      </c>
      <c r="N26" s="262">
        <v>0</v>
      </c>
    </row>
    <row r="27" spans="1:14" ht="14.45" customHeight="1">
      <c r="A27" s="263" t="s">
        <v>854</v>
      </c>
      <c r="B27" s="265" t="s">
        <v>835</v>
      </c>
      <c r="C27" s="489">
        <v>5.2</v>
      </c>
      <c r="D27" s="489">
        <v>0</v>
      </c>
      <c r="E27" s="262">
        <v>0</v>
      </c>
      <c r="F27" s="262">
        <v>0</v>
      </c>
      <c r="G27" s="262">
        <v>0</v>
      </c>
      <c r="H27" s="262">
        <v>0</v>
      </c>
      <c r="I27" s="262">
        <v>0</v>
      </c>
      <c r="J27" s="262">
        <v>0</v>
      </c>
      <c r="K27" s="262">
        <v>0</v>
      </c>
      <c r="L27" s="262">
        <v>0</v>
      </c>
      <c r="M27" s="262">
        <v>0</v>
      </c>
      <c r="N27" s="262">
        <v>0</v>
      </c>
    </row>
    <row r="28" spans="1:14" ht="14.45" customHeight="1">
      <c r="A28" s="263" t="s">
        <v>855</v>
      </c>
      <c r="B28" s="265" t="s">
        <v>837</v>
      </c>
      <c r="C28" s="489">
        <v>1.04545975</v>
      </c>
      <c r="D28" s="489">
        <v>0</v>
      </c>
      <c r="E28" s="262">
        <v>0</v>
      </c>
      <c r="F28" s="262">
        <v>0</v>
      </c>
      <c r="G28" s="262">
        <v>0</v>
      </c>
      <c r="H28" s="262">
        <v>0</v>
      </c>
      <c r="I28" s="262">
        <v>0</v>
      </c>
      <c r="J28" s="262">
        <v>0</v>
      </c>
      <c r="K28" s="262">
        <v>0</v>
      </c>
      <c r="L28" s="262">
        <v>0</v>
      </c>
      <c r="M28" s="262">
        <v>0</v>
      </c>
      <c r="N28" s="262">
        <v>0</v>
      </c>
    </row>
    <row r="29" spans="1:14" ht="14.45" customHeight="1">
      <c r="A29" s="263" t="s">
        <v>856</v>
      </c>
      <c r="B29" s="265" t="s">
        <v>839</v>
      </c>
      <c r="C29" s="489">
        <v>241.92697467000002</v>
      </c>
      <c r="D29" s="489">
        <v>0</v>
      </c>
      <c r="E29" s="262">
        <v>0</v>
      </c>
      <c r="F29" s="262">
        <v>4.7703332999999999</v>
      </c>
      <c r="G29" s="262">
        <v>0</v>
      </c>
      <c r="H29" s="262">
        <v>0</v>
      </c>
      <c r="I29" s="262">
        <v>0</v>
      </c>
      <c r="J29" s="262">
        <v>0</v>
      </c>
      <c r="K29" s="262">
        <v>0</v>
      </c>
      <c r="L29" s="262">
        <v>0</v>
      </c>
      <c r="M29" s="262">
        <v>0</v>
      </c>
      <c r="N29" s="262">
        <v>4.7703332999999999</v>
      </c>
    </row>
    <row r="30" spans="1:14" ht="14.45" customHeight="1">
      <c r="A30" s="263" t="s">
        <v>857</v>
      </c>
      <c r="B30" s="265" t="s">
        <v>843</v>
      </c>
      <c r="C30" s="489">
        <v>366.34847480000002</v>
      </c>
      <c r="D30" s="489">
        <v>0</v>
      </c>
      <c r="E30" s="262">
        <v>0</v>
      </c>
      <c r="F30" s="262">
        <v>0.71677127000000007</v>
      </c>
      <c r="G30" s="262">
        <v>0</v>
      </c>
      <c r="H30" s="262">
        <v>0</v>
      </c>
      <c r="I30" s="262">
        <v>0</v>
      </c>
      <c r="J30" s="262">
        <v>0</v>
      </c>
      <c r="K30" s="262">
        <v>0</v>
      </c>
      <c r="L30" s="262">
        <v>0</v>
      </c>
      <c r="M30" s="262">
        <v>0</v>
      </c>
      <c r="N30" s="262">
        <v>0.71677127000000007</v>
      </c>
    </row>
    <row r="31" spans="1:14" ht="14.45" customHeight="1">
      <c r="A31" s="267" t="s">
        <v>858</v>
      </c>
      <c r="B31" s="305" t="s">
        <v>577</v>
      </c>
      <c r="C31" s="489">
        <v>10143.322088510002</v>
      </c>
      <c r="D31" s="489">
        <v>9514.12682227</v>
      </c>
      <c r="E31" s="262">
        <v>11.436593869999999</v>
      </c>
      <c r="F31" s="262">
        <v>167.07350299999999</v>
      </c>
      <c r="G31" s="262">
        <v>87.955669220000004</v>
      </c>
      <c r="H31" s="262">
        <v>10.140426420000001</v>
      </c>
      <c r="I31" s="262">
        <v>14.67169333</v>
      </c>
      <c r="J31" s="262">
        <v>24.340165750000001</v>
      </c>
      <c r="K31" s="262">
        <v>14.98019472</v>
      </c>
      <c r="L31" s="262">
        <v>2.74644054</v>
      </c>
      <c r="M31" s="262">
        <v>6.7518084500000004</v>
      </c>
      <c r="N31" s="262">
        <v>167.07350299999999</v>
      </c>
    </row>
    <row r="32" spans="1:14" ht="15">
      <c r="A32" s="310"/>
      <c r="B32" s="310"/>
      <c r="C32" s="310"/>
      <c r="D32" s="310"/>
      <c r="E32" s="310"/>
      <c r="F32" s="310"/>
      <c r="G32" s="310"/>
      <c r="H32" s="310"/>
      <c r="I32" s="310"/>
    </row>
    <row r="33" spans="1:14" ht="15">
      <c r="A33" s="28" t="s">
        <v>192</v>
      </c>
    </row>
    <row r="34" spans="1:14" ht="15">
      <c r="A34" s="28" t="s">
        <v>186</v>
      </c>
      <c r="B34" s="277"/>
      <c r="C34" s="277"/>
      <c r="D34" s="277"/>
      <c r="E34" s="277"/>
      <c r="F34" s="277"/>
      <c r="G34" s="277"/>
      <c r="H34" s="277"/>
      <c r="I34" s="277"/>
      <c r="J34" s="277"/>
      <c r="K34" s="277"/>
      <c r="L34" s="277"/>
      <c r="M34" s="277"/>
      <c r="N34" s="277"/>
    </row>
    <row r="36" spans="1:14">
      <c r="C36" s="280" t="s">
        <v>187</v>
      </c>
      <c r="D36" s="280" t="s">
        <v>543</v>
      </c>
      <c r="E36" s="280" t="s">
        <v>188</v>
      </c>
      <c r="F36" s="280" t="s">
        <v>587</v>
      </c>
      <c r="G36" s="280" t="s">
        <v>189</v>
      </c>
      <c r="H36" s="280" t="s">
        <v>588</v>
      </c>
      <c r="I36" s="280" t="s">
        <v>589</v>
      </c>
      <c r="J36" s="280" t="s">
        <v>590</v>
      </c>
      <c r="K36" s="280" t="s">
        <v>591</v>
      </c>
      <c r="L36" s="280" t="s">
        <v>592</v>
      </c>
      <c r="M36" s="280" t="s">
        <v>593</v>
      </c>
      <c r="N36" s="280" t="s">
        <v>594</v>
      </c>
    </row>
    <row r="37" spans="1:14">
      <c r="A37" s="278"/>
      <c r="B37" s="278"/>
      <c r="C37" s="847" t="s">
        <v>914</v>
      </c>
      <c r="D37" s="848"/>
      <c r="E37" s="848"/>
      <c r="F37" s="848"/>
      <c r="G37" s="848"/>
      <c r="H37" s="848"/>
      <c r="I37" s="848"/>
      <c r="J37" s="848"/>
      <c r="K37" s="848"/>
      <c r="L37" s="848"/>
      <c r="M37" s="848"/>
      <c r="N37" s="849"/>
    </row>
    <row r="38" spans="1:14" ht="15" customHeight="1">
      <c r="A38" s="278"/>
      <c r="B38" s="278"/>
      <c r="C38" s="847" t="s">
        <v>819</v>
      </c>
      <c r="D38" s="848"/>
      <c r="E38" s="849"/>
      <c r="F38" s="857" t="s">
        <v>820</v>
      </c>
      <c r="G38" s="858"/>
      <c r="H38" s="858"/>
      <c r="I38" s="858"/>
      <c r="J38" s="858"/>
      <c r="K38" s="858"/>
      <c r="L38" s="858"/>
      <c r="M38" s="858"/>
      <c r="N38" s="859"/>
    </row>
    <row r="39" spans="1:14" ht="41.1" customHeight="1">
      <c r="C39" s="280"/>
      <c r="D39" s="281" t="s">
        <v>915</v>
      </c>
      <c r="E39" s="281" t="s">
        <v>916</v>
      </c>
      <c r="F39" s="307"/>
      <c r="G39" s="281" t="s">
        <v>917</v>
      </c>
      <c r="H39" s="281" t="s">
        <v>918</v>
      </c>
      <c r="I39" s="281" t="s">
        <v>919</v>
      </c>
      <c r="J39" s="281" t="s">
        <v>920</v>
      </c>
      <c r="K39" s="281" t="s">
        <v>921</v>
      </c>
      <c r="L39" s="281" t="s">
        <v>922</v>
      </c>
      <c r="M39" s="281" t="s">
        <v>923</v>
      </c>
      <c r="N39" s="281" t="s">
        <v>924</v>
      </c>
    </row>
    <row r="40" spans="1:14" ht="30.6" customHeight="1">
      <c r="A40" s="308" t="s">
        <v>828</v>
      </c>
      <c r="B40" s="302" t="s">
        <v>829</v>
      </c>
      <c r="C40" s="262">
        <v>696.90289299999995</v>
      </c>
      <c r="D40" s="262">
        <v>696.90289299999995</v>
      </c>
      <c r="E40" s="262">
        <v>0</v>
      </c>
      <c r="F40" s="262">
        <v>0</v>
      </c>
      <c r="G40" s="262">
        <v>0</v>
      </c>
      <c r="H40" s="262">
        <v>0</v>
      </c>
      <c r="I40" s="262">
        <v>0</v>
      </c>
      <c r="J40" s="262">
        <v>0</v>
      </c>
      <c r="K40" s="262">
        <v>0</v>
      </c>
      <c r="L40" s="262">
        <v>0</v>
      </c>
      <c r="M40" s="262">
        <v>0</v>
      </c>
      <c r="N40" s="262">
        <v>0</v>
      </c>
    </row>
    <row r="41" spans="1:14" ht="14.45" customHeight="1">
      <c r="A41" s="308" t="s">
        <v>611</v>
      </c>
      <c r="B41" s="302" t="s">
        <v>830</v>
      </c>
      <c r="C41" s="262">
        <v>7824.1426899999997</v>
      </c>
      <c r="D41" s="262">
        <v>7773.3653039999999</v>
      </c>
      <c r="E41" s="262">
        <v>50.777386</v>
      </c>
      <c r="F41" s="262">
        <v>129.854398</v>
      </c>
      <c r="G41" s="262">
        <v>72.180830999999998</v>
      </c>
      <c r="H41" s="262">
        <v>15.54299</v>
      </c>
      <c r="I41" s="262">
        <v>11.085558000000001</v>
      </c>
      <c r="J41" s="262">
        <v>10.192940999999999</v>
      </c>
      <c r="K41" s="262">
        <v>10.803343999999999</v>
      </c>
      <c r="L41" s="262">
        <v>3.4087290000000001</v>
      </c>
      <c r="M41" s="262">
        <v>6.6400069999999998</v>
      </c>
      <c r="N41" s="262">
        <v>129.854398</v>
      </c>
    </row>
    <row r="42" spans="1:14" ht="14.45" customHeight="1">
      <c r="A42" s="309" t="s">
        <v>635</v>
      </c>
      <c r="B42" s="265" t="s">
        <v>831</v>
      </c>
      <c r="C42" s="262">
        <v>0</v>
      </c>
      <c r="D42" s="262">
        <v>0</v>
      </c>
      <c r="E42" s="262">
        <v>0</v>
      </c>
      <c r="F42" s="262">
        <v>0</v>
      </c>
      <c r="G42" s="262">
        <v>0</v>
      </c>
      <c r="H42" s="262">
        <v>0</v>
      </c>
      <c r="I42" s="262">
        <v>0</v>
      </c>
      <c r="J42" s="262">
        <v>0</v>
      </c>
      <c r="K42" s="262">
        <v>0</v>
      </c>
      <c r="L42" s="262">
        <v>0</v>
      </c>
      <c r="M42" s="262">
        <v>0</v>
      </c>
      <c r="N42" s="262">
        <v>0</v>
      </c>
    </row>
    <row r="43" spans="1:14" ht="14.45" customHeight="1">
      <c r="A43" s="309" t="s">
        <v>832</v>
      </c>
      <c r="B43" s="265" t="s">
        <v>833</v>
      </c>
      <c r="C43" s="262">
        <v>6.8154279999999998</v>
      </c>
      <c r="D43" s="262">
        <v>6.8154279999999998</v>
      </c>
      <c r="E43" s="262">
        <v>0</v>
      </c>
      <c r="F43" s="262">
        <v>0</v>
      </c>
      <c r="G43" s="262">
        <v>0</v>
      </c>
      <c r="H43" s="262">
        <v>0</v>
      </c>
      <c r="I43" s="262">
        <v>0</v>
      </c>
      <c r="J43" s="262">
        <v>0</v>
      </c>
      <c r="K43" s="262">
        <v>0</v>
      </c>
      <c r="L43" s="262">
        <v>0</v>
      </c>
      <c r="M43" s="262">
        <v>0</v>
      </c>
      <c r="N43" s="262">
        <v>0</v>
      </c>
    </row>
    <row r="44" spans="1:14" ht="14.45" customHeight="1">
      <c r="A44" s="309" t="s">
        <v>834</v>
      </c>
      <c r="B44" s="265" t="s">
        <v>835</v>
      </c>
      <c r="C44" s="262">
        <v>0.50397499999999995</v>
      </c>
      <c r="D44" s="262">
        <v>0.50397499999999995</v>
      </c>
      <c r="E44" s="262">
        <v>0</v>
      </c>
      <c r="F44" s="262">
        <v>0</v>
      </c>
      <c r="G44" s="262">
        <v>0</v>
      </c>
      <c r="H44" s="262">
        <v>0</v>
      </c>
      <c r="I44" s="262">
        <v>0</v>
      </c>
      <c r="J44" s="262">
        <v>0</v>
      </c>
      <c r="K44" s="262">
        <v>0</v>
      </c>
      <c r="L44" s="262">
        <v>0</v>
      </c>
      <c r="M44" s="262">
        <v>0</v>
      </c>
      <c r="N44" s="262">
        <v>0</v>
      </c>
    </row>
    <row r="45" spans="1:14" ht="14.45" customHeight="1">
      <c r="A45" s="309" t="s">
        <v>836</v>
      </c>
      <c r="B45" s="265" t="s">
        <v>837</v>
      </c>
      <c r="C45" s="262">
        <v>360.78191600000002</v>
      </c>
      <c r="D45" s="262">
        <v>360.78191600000002</v>
      </c>
      <c r="E45" s="262">
        <v>0</v>
      </c>
      <c r="F45" s="262">
        <v>0</v>
      </c>
      <c r="G45" s="262">
        <v>0</v>
      </c>
      <c r="H45" s="262">
        <v>0</v>
      </c>
      <c r="I45" s="262">
        <v>0</v>
      </c>
      <c r="J45" s="262">
        <v>0</v>
      </c>
      <c r="K45" s="262">
        <v>0</v>
      </c>
      <c r="L45" s="262">
        <v>0</v>
      </c>
      <c r="M45" s="262">
        <v>0</v>
      </c>
      <c r="N45" s="262">
        <v>0</v>
      </c>
    </row>
    <row r="46" spans="1:14" ht="14.45" customHeight="1">
      <c r="A46" s="309" t="s">
        <v>838</v>
      </c>
      <c r="B46" s="265" t="s">
        <v>839</v>
      </c>
      <c r="C46" s="262">
        <v>2316.4729630000002</v>
      </c>
      <c r="D46" s="262">
        <v>2308.1338209999999</v>
      </c>
      <c r="E46" s="262">
        <v>8.3391420000000007</v>
      </c>
      <c r="F46" s="262">
        <v>19.453569000000002</v>
      </c>
      <c r="G46" s="262">
        <v>10.561363</v>
      </c>
      <c r="H46" s="262">
        <v>1.909092</v>
      </c>
      <c r="I46" s="262">
        <v>2.0642480000000001</v>
      </c>
      <c r="J46" s="262">
        <v>2.3705340000000001</v>
      </c>
      <c r="K46" s="262">
        <v>1.402622</v>
      </c>
      <c r="L46" s="262">
        <v>0.61746900000000005</v>
      </c>
      <c r="M46" s="262">
        <v>0.52824000000000004</v>
      </c>
      <c r="N46" s="262">
        <v>19.453569000000002</v>
      </c>
    </row>
    <row r="47" spans="1:14" ht="14.45" customHeight="1">
      <c r="A47" s="309" t="s">
        <v>840</v>
      </c>
      <c r="B47" s="266" t="s">
        <v>925</v>
      </c>
      <c r="C47" s="262">
        <v>1221.802792</v>
      </c>
      <c r="D47" s="262">
        <v>1217.9232509999999</v>
      </c>
      <c r="E47" s="262">
        <v>3.8795410000000001</v>
      </c>
      <c r="F47" s="262">
        <v>15.517325</v>
      </c>
      <c r="G47" s="262">
        <v>7.4725599999999996</v>
      </c>
      <c r="H47" s="262">
        <v>1.909092</v>
      </c>
      <c r="I47" s="262">
        <v>1.8868670000000001</v>
      </c>
      <c r="J47" s="262">
        <v>1.700474</v>
      </c>
      <c r="K47" s="262">
        <v>1.402622</v>
      </c>
      <c r="L47" s="262">
        <v>0.61746900000000005</v>
      </c>
      <c r="M47" s="262">
        <v>0.52824000000000004</v>
      </c>
      <c r="N47" s="262">
        <v>15.517325</v>
      </c>
    </row>
    <row r="48" spans="1:14" ht="14.45" customHeight="1">
      <c r="A48" s="309" t="s">
        <v>842</v>
      </c>
      <c r="B48" s="265" t="s">
        <v>843</v>
      </c>
      <c r="C48" s="262">
        <v>5139.5684080000001</v>
      </c>
      <c r="D48" s="262">
        <v>5097.1301640000001</v>
      </c>
      <c r="E48" s="262">
        <v>42.438243999999997</v>
      </c>
      <c r="F48" s="262">
        <v>110.400829</v>
      </c>
      <c r="G48" s="262">
        <v>61.619467999999998</v>
      </c>
      <c r="H48" s="262">
        <v>13.633898</v>
      </c>
      <c r="I48" s="262">
        <v>9.0213090000000005</v>
      </c>
      <c r="J48" s="262">
        <v>7.8224070000000001</v>
      </c>
      <c r="K48" s="262">
        <v>9.4007210000000008</v>
      </c>
      <c r="L48" s="262">
        <v>2.7912590000000002</v>
      </c>
      <c r="M48" s="262">
        <v>6.1117660000000003</v>
      </c>
      <c r="N48" s="262">
        <v>110.400829</v>
      </c>
    </row>
    <row r="49" spans="1:14" ht="14.45" customHeight="1">
      <c r="A49" s="308" t="s">
        <v>844</v>
      </c>
      <c r="B49" s="302" t="s">
        <v>845</v>
      </c>
      <c r="C49" s="262">
        <v>1373.8594780000001</v>
      </c>
      <c r="D49" s="262">
        <v>1373.8594780000001</v>
      </c>
      <c r="E49" s="262">
        <v>0</v>
      </c>
      <c r="F49" s="262">
        <v>0</v>
      </c>
      <c r="G49" s="262">
        <v>0</v>
      </c>
      <c r="H49" s="262">
        <v>0</v>
      </c>
      <c r="I49" s="262">
        <v>0</v>
      </c>
      <c r="J49" s="262">
        <v>0</v>
      </c>
      <c r="K49" s="262">
        <v>0</v>
      </c>
      <c r="L49" s="262">
        <v>0</v>
      </c>
      <c r="M49" s="262">
        <v>0</v>
      </c>
      <c r="N49" s="262">
        <v>0</v>
      </c>
    </row>
    <row r="50" spans="1:14" ht="14.45" hidden="1" customHeight="1">
      <c r="A50" s="309" t="s">
        <v>846</v>
      </c>
      <c r="B50" s="302" t="s">
        <v>926</v>
      </c>
      <c r="C50" s="262">
        <v>0</v>
      </c>
      <c r="D50" s="262">
        <v>0</v>
      </c>
      <c r="E50" s="262">
        <v>0</v>
      </c>
      <c r="F50" s="262">
        <v>0</v>
      </c>
      <c r="G50" s="262">
        <v>0</v>
      </c>
      <c r="H50" s="262">
        <v>0</v>
      </c>
      <c r="I50" s="262">
        <v>0</v>
      </c>
      <c r="J50" s="262">
        <v>0</v>
      </c>
      <c r="K50" s="262">
        <v>0</v>
      </c>
      <c r="L50" s="262">
        <v>0</v>
      </c>
      <c r="M50" s="262">
        <v>0</v>
      </c>
      <c r="N50" s="262">
        <v>0</v>
      </c>
    </row>
    <row r="51" spans="1:14" ht="14.45" customHeight="1">
      <c r="A51" s="309" t="s">
        <v>847</v>
      </c>
      <c r="B51" s="265" t="s">
        <v>833</v>
      </c>
      <c r="C51" s="262">
        <v>256.19680099999999</v>
      </c>
      <c r="D51" s="262">
        <v>256.19680099999999</v>
      </c>
      <c r="E51" s="262">
        <v>0</v>
      </c>
      <c r="F51" s="262">
        <v>0</v>
      </c>
      <c r="G51" s="262">
        <v>0</v>
      </c>
      <c r="H51" s="262">
        <v>0</v>
      </c>
      <c r="I51" s="262">
        <v>0</v>
      </c>
      <c r="J51" s="262">
        <v>0</v>
      </c>
      <c r="K51" s="262">
        <v>0</v>
      </c>
      <c r="L51" s="262">
        <v>0</v>
      </c>
      <c r="M51" s="262">
        <v>0</v>
      </c>
      <c r="N51" s="262">
        <v>0</v>
      </c>
    </row>
    <row r="52" spans="1:14" ht="14.45" customHeight="1">
      <c r="A52" s="309" t="s">
        <v>848</v>
      </c>
      <c r="B52" s="265" t="s">
        <v>835</v>
      </c>
      <c r="C52" s="262">
        <v>1117.662677</v>
      </c>
      <c r="D52" s="262">
        <v>1117.662677</v>
      </c>
      <c r="E52" s="262">
        <v>0</v>
      </c>
      <c r="F52" s="262">
        <v>0</v>
      </c>
      <c r="G52" s="262">
        <v>0</v>
      </c>
      <c r="H52" s="262">
        <v>0</v>
      </c>
      <c r="I52" s="262">
        <v>0</v>
      </c>
      <c r="J52" s="262">
        <v>0</v>
      </c>
      <c r="K52" s="262">
        <v>0</v>
      </c>
      <c r="L52" s="262">
        <v>0</v>
      </c>
      <c r="M52" s="262">
        <v>0</v>
      </c>
      <c r="N52" s="262">
        <v>0</v>
      </c>
    </row>
    <row r="53" spans="1:14" ht="14.45" hidden="1" customHeight="1">
      <c r="A53" s="309" t="s">
        <v>849</v>
      </c>
      <c r="B53" s="265" t="s">
        <v>927</v>
      </c>
      <c r="C53" s="262">
        <v>0</v>
      </c>
      <c r="D53" s="262">
        <v>0</v>
      </c>
      <c r="E53" s="262">
        <v>0</v>
      </c>
      <c r="F53" s="262">
        <v>0</v>
      </c>
      <c r="G53" s="262">
        <v>0</v>
      </c>
      <c r="H53" s="262">
        <v>0</v>
      </c>
      <c r="I53" s="262">
        <v>0</v>
      </c>
      <c r="J53" s="262">
        <v>0</v>
      </c>
      <c r="K53" s="262">
        <v>0</v>
      </c>
      <c r="L53" s="262">
        <v>0</v>
      </c>
      <c r="M53" s="262">
        <v>0</v>
      </c>
      <c r="N53" s="262">
        <v>0</v>
      </c>
    </row>
    <row r="54" spans="1:14" ht="14.45" customHeight="1">
      <c r="A54" s="309" t="s">
        <v>850</v>
      </c>
      <c r="B54" s="265" t="s">
        <v>839</v>
      </c>
      <c r="C54" s="262">
        <v>0</v>
      </c>
      <c r="D54" s="262">
        <v>0</v>
      </c>
      <c r="E54" s="262">
        <v>0</v>
      </c>
      <c r="F54" s="262">
        <v>0</v>
      </c>
      <c r="G54" s="262">
        <v>0</v>
      </c>
      <c r="H54" s="262">
        <v>0</v>
      </c>
      <c r="I54" s="262">
        <v>0</v>
      </c>
      <c r="J54" s="262">
        <v>0</v>
      </c>
      <c r="K54" s="262">
        <v>0</v>
      </c>
      <c r="L54" s="262">
        <v>0</v>
      </c>
      <c r="M54" s="262">
        <v>0</v>
      </c>
      <c r="N54" s="262">
        <v>0</v>
      </c>
    </row>
    <row r="55" spans="1:14" ht="14.45" customHeight="1">
      <c r="A55" s="308" t="s">
        <v>851</v>
      </c>
      <c r="B55" s="302" t="s">
        <v>739</v>
      </c>
      <c r="C55" s="262">
        <v>606.11451699999998</v>
      </c>
      <c r="D55" s="262">
        <v>0</v>
      </c>
      <c r="E55" s="262">
        <v>0</v>
      </c>
      <c r="F55" s="262">
        <v>2.6114820000000001</v>
      </c>
      <c r="G55" s="262">
        <v>0</v>
      </c>
      <c r="H55" s="262">
        <v>0</v>
      </c>
      <c r="I55" s="262">
        <v>0</v>
      </c>
      <c r="J55" s="262">
        <v>0</v>
      </c>
      <c r="K55" s="262">
        <v>0</v>
      </c>
      <c r="L55" s="262">
        <v>0</v>
      </c>
      <c r="M55" s="262">
        <v>0</v>
      </c>
      <c r="N55" s="262">
        <v>2.6114820000000001</v>
      </c>
    </row>
    <row r="56" spans="1:14" ht="14.45" hidden="1" customHeight="1">
      <c r="A56" s="309" t="s">
        <v>852</v>
      </c>
      <c r="B56" s="265" t="s">
        <v>831</v>
      </c>
      <c r="C56" s="262">
        <v>0</v>
      </c>
      <c r="D56" s="262">
        <v>0</v>
      </c>
      <c r="E56" s="262">
        <v>0</v>
      </c>
      <c r="F56" s="262">
        <v>0</v>
      </c>
      <c r="G56" s="262">
        <v>0</v>
      </c>
      <c r="H56" s="262">
        <v>0</v>
      </c>
      <c r="I56" s="262">
        <v>0</v>
      </c>
      <c r="J56" s="262">
        <v>0</v>
      </c>
      <c r="K56" s="262">
        <v>0</v>
      </c>
      <c r="L56" s="262">
        <v>0</v>
      </c>
      <c r="M56" s="262">
        <v>0</v>
      </c>
      <c r="N56" s="262">
        <v>0</v>
      </c>
    </row>
    <row r="57" spans="1:14" ht="14.45" customHeight="1">
      <c r="A57" s="309" t="s">
        <v>853</v>
      </c>
      <c r="B57" s="265" t="s">
        <v>833</v>
      </c>
      <c r="C57" s="262">
        <v>1.405E-2</v>
      </c>
      <c r="D57" s="262">
        <v>0</v>
      </c>
      <c r="E57" s="262">
        <v>0</v>
      </c>
      <c r="F57" s="262">
        <v>0</v>
      </c>
      <c r="G57" s="262">
        <v>0</v>
      </c>
      <c r="H57" s="262">
        <v>0</v>
      </c>
      <c r="I57" s="262">
        <v>0</v>
      </c>
      <c r="J57" s="262">
        <v>0</v>
      </c>
      <c r="K57" s="262">
        <v>0</v>
      </c>
      <c r="L57" s="262">
        <v>0</v>
      </c>
      <c r="M57" s="262">
        <v>0</v>
      </c>
      <c r="N57" s="262">
        <v>0</v>
      </c>
    </row>
    <row r="58" spans="1:14" ht="14.45" customHeight="1">
      <c r="A58" s="263" t="s">
        <v>854</v>
      </c>
      <c r="B58" s="265" t="s">
        <v>835</v>
      </c>
      <c r="C58" s="262">
        <v>0.16430900000000001</v>
      </c>
      <c r="D58" s="262">
        <v>0</v>
      </c>
      <c r="E58" s="262">
        <v>0</v>
      </c>
      <c r="F58" s="262">
        <v>0</v>
      </c>
      <c r="G58" s="262">
        <v>0</v>
      </c>
      <c r="H58" s="262">
        <v>0</v>
      </c>
      <c r="I58" s="262">
        <v>0</v>
      </c>
      <c r="J58" s="262">
        <v>0</v>
      </c>
      <c r="K58" s="262">
        <v>0</v>
      </c>
      <c r="L58" s="262">
        <v>0</v>
      </c>
      <c r="M58" s="262">
        <v>0</v>
      </c>
      <c r="N58" s="262">
        <v>0</v>
      </c>
    </row>
    <row r="59" spans="1:14" ht="14.45" customHeight="1">
      <c r="A59" s="263" t="s">
        <v>855</v>
      </c>
      <c r="B59" s="265" t="s">
        <v>837</v>
      </c>
      <c r="C59" s="262">
        <v>17.110489000000001</v>
      </c>
      <c r="D59" s="262">
        <v>0</v>
      </c>
      <c r="E59" s="262">
        <v>0</v>
      </c>
      <c r="F59" s="262">
        <v>0</v>
      </c>
      <c r="G59" s="262">
        <v>0</v>
      </c>
      <c r="H59" s="262">
        <v>0</v>
      </c>
      <c r="I59" s="262">
        <v>0</v>
      </c>
      <c r="J59" s="262">
        <v>0</v>
      </c>
      <c r="K59" s="262">
        <v>0</v>
      </c>
      <c r="L59" s="262">
        <v>0</v>
      </c>
      <c r="M59" s="262">
        <v>0</v>
      </c>
      <c r="N59" s="262">
        <v>0</v>
      </c>
    </row>
    <row r="60" spans="1:14" ht="14.45" customHeight="1">
      <c r="A60" s="263" t="s">
        <v>856</v>
      </c>
      <c r="B60" s="265" t="s">
        <v>839</v>
      </c>
      <c r="C60" s="262">
        <v>284.73820499999999</v>
      </c>
      <c r="D60" s="262">
        <v>0</v>
      </c>
      <c r="E60" s="262">
        <v>0</v>
      </c>
      <c r="F60" s="262">
        <v>2.2395879999999999</v>
      </c>
      <c r="G60" s="262">
        <v>0</v>
      </c>
      <c r="H60" s="262">
        <v>0</v>
      </c>
      <c r="I60" s="262">
        <v>0</v>
      </c>
      <c r="J60" s="262">
        <v>0</v>
      </c>
      <c r="K60" s="262">
        <v>0</v>
      </c>
      <c r="L60" s="262">
        <v>0</v>
      </c>
      <c r="M60" s="262">
        <v>0</v>
      </c>
      <c r="N60" s="262">
        <v>2.2395879999999999</v>
      </c>
    </row>
    <row r="61" spans="1:14" ht="14.45" customHeight="1">
      <c r="A61" s="263" t="s">
        <v>857</v>
      </c>
      <c r="B61" s="265" t="s">
        <v>843</v>
      </c>
      <c r="C61" s="262">
        <v>304.08746300000001</v>
      </c>
      <c r="D61" s="262">
        <v>0</v>
      </c>
      <c r="E61" s="262">
        <v>0</v>
      </c>
      <c r="F61" s="262">
        <v>0.371894</v>
      </c>
      <c r="G61" s="262">
        <v>0</v>
      </c>
      <c r="H61" s="262">
        <v>0</v>
      </c>
      <c r="I61" s="262">
        <v>0</v>
      </c>
      <c r="J61" s="262">
        <v>0</v>
      </c>
      <c r="K61" s="262">
        <v>0</v>
      </c>
      <c r="L61" s="262">
        <v>0</v>
      </c>
      <c r="M61" s="262">
        <v>0</v>
      </c>
      <c r="N61" s="262">
        <v>0.371894</v>
      </c>
    </row>
    <row r="62" spans="1:14" ht="14.45" customHeight="1">
      <c r="A62" s="267" t="s">
        <v>858</v>
      </c>
      <c r="B62" s="305" t="s">
        <v>577</v>
      </c>
      <c r="C62" s="262">
        <v>10501.019577999999</v>
      </c>
      <c r="D62" s="262">
        <v>9844.1276749999997</v>
      </c>
      <c r="E62" s="262">
        <v>50.777386</v>
      </c>
      <c r="F62" s="262">
        <v>132.46588</v>
      </c>
      <c r="G62" s="262">
        <v>72.180830999999998</v>
      </c>
      <c r="H62" s="262">
        <v>15.54299</v>
      </c>
      <c r="I62" s="262">
        <v>11.085558000000001</v>
      </c>
      <c r="J62" s="262">
        <v>10.192940999999999</v>
      </c>
      <c r="K62" s="262">
        <v>10.803343999999999</v>
      </c>
      <c r="L62" s="262">
        <v>3.4087290000000001</v>
      </c>
      <c r="M62" s="262">
        <v>6.6400069999999998</v>
      </c>
      <c r="N62" s="262">
        <v>132.46588</v>
      </c>
    </row>
    <row r="63" spans="1:14" ht="15">
      <c r="A63" s="310"/>
      <c r="B63" s="310"/>
      <c r="C63" s="310"/>
      <c r="D63" s="310"/>
      <c r="E63" s="310"/>
      <c r="F63" s="310"/>
      <c r="G63" s="310"/>
      <c r="H63" s="310"/>
      <c r="I63" s="310"/>
    </row>
    <row r="64" spans="1:14" ht="14.45" customHeight="1">
      <c r="A64" s="845" t="s">
        <v>928</v>
      </c>
      <c r="B64" s="845"/>
      <c r="C64" s="845"/>
      <c r="D64" s="845"/>
      <c r="E64" s="845"/>
      <c r="F64" s="845"/>
      <c r="G64" s="845"/>
      <c r="H64" s="845"/>
      <c r="I64" s="845"/>
    </row>
    <row r="65" spans="1:14" ht="14.45" customHeight="1">
      <c r="A65" s="257"/>
      <c r="B65" s="257"/>
      <c r="C65" s="257"/>
      <c r="D65" s="257"/>
      <c r="E65" s="257"/>
      <c r="F65" s="257"/>
      <c r="G65" s="257"/>
      <c r="H65" s="257"/>
      <c r="I65" s="257"/>
    </row>
    <row r="66" spans="1:14" ht="57.75" customHeight="1">
      <c r="A66" s="856" t="s">
        <v>929</v>
      </c>
      <c r="B66" s="856"/>
      <c r="C66" s="856"/>
      <c r="D66" s="856"/>
      <c r="E66" s="856"/>
      <c r="F66" s="856"/>
      <c r="G66" s="856"/>
      <c r="H66" s="856"/>
      <c r="I66" s="856"/>
      <c r="J66" s="257"/>
    </row>
    <row r="67" spans="1:14">
      <c r="A67" s="311"/>
      <c r="B67" s="311"/>
      <c r="C67" s="311"/>
      <c r="D67" s="311"/>
      <c r="E67" s="311"/>
      <c r="F67" s="311"/>
      <c r="G67" s="311"/>
      <c r="H67" s="311"/>
      <c r="I67" s="311"/>
      <c r="J67" s="311"/>
      <c r="K67" s="311"/>
      <c r="L67" s="311"/>
      <c r="M67" s="311"/>
      <c r="N67" s="311"/>
    </row>
    <row r="68" spans="1:14">
      <c r="A68" s="311"/>
      <c r="B68" s="311"/>
      <c r="C68" s="311"/>
      <c r="D68" s="311"/>
      <c r="E68" s="311"/>
      <c r="F68" s="311"/>
      <c r="G68" s="311"/>
      <c r="H68" s="311"/>
      <c r="I68" s="311"/>
      <c r="J68" s="311"/>
      <c r="K68" s="311"/>
      <c r="L68" s="311"/>
      <c r="M68" s="311"/>
      <c r="N68" s="311"/>
    </row>
    <row r="69" spans="1:14">
      <c r="A69" s="312"/>
      <c r="B69" s="312"/>
      <c r="C69" s="312"/>
      <c r="D69" s="312"/>
      <c r="E69" s="312"/>
      <c r="F69" s="312"/>
      <c r="G69" s="312"/>
      <c r="H69" s="312"/>
      <c r="I69" s="312"/>
      <c r="J69" s="312"/>
      <c r="K69" s="312"/>
      <c r="L69" s="312"/>
      <c r="M69" s="312"/>
      <c r="N69" s="312"/>
    </row>
    <row r="70" spans="1:14">
      <c r="A70" s="311"/>
      <c r="B70" s="311"/>
      <c r="C70" s="311"/>
      <c r="D70" s="311"/>
      <c r="E70" s="311"/>
      <c r="F70" s="311"/>
      <c r="G70" s="311"/>
      <c r="H70" s="311"/>
      <c r="I70" s="311"/>
      <c r="J70" s="311"/>
      <c r="K70" s="311"/>
      <c r="L70" s="311"/>
      <c r="M70" s="311"/>
      <c r="N70" s="311"/>
    </row>
    <row r="71" spans="1:14">
      <c r="A71" s="311"/>
      <c r="B71" s="311"/>
      <c r="C71" s="311"/>
      <c r="D71" s="311"/>
      <c r="E71" s="311"/>
      <c r="F71" s="311"/>
      <c r="G71" s="311"/>
      <c r="H71" s="311"/>
      <c r="I71" s="311"/>
      <c r="J71" s="311"/>
      <c r="K71" s="311"/>
      <c r="L71" s="311"/>
      <c r="M71" s="311"/>
      <c r="N71" s="311"/>
    </row>
    <row r="72" spans="1:14">
      <c r="A72" s="311"/>
      <c r="B72" s="311"/>
      <c r="C72" s="311"/>
      <c r="D72" s="311"/>
      <c r="E72" s="311"/>
      <c r="F72" s="311"/>
      <c r="G72" s="311"/>
      <c r="H72" s="311"/>
      <c r="I72" s="311"/>
      <c r="J72" s="311"/>
      <c r="K72" s="311"/>
      <c r="L72" s="311"/>
      <c r="M72" s="311"/>
      <c r="N72" s="311"/>
    </row>
    <row r="73" spans="1:14" ht="21" customHeight="1">
      <c r="A73" s="311"/>
      <c r="B73" s="311"/>
      <c r="C73" s="311"/>
      <c r="D73" s="311"/>
      <c r="E73" s="311"/>
      <c r="F73" s="311"/>
      <c r="G73" s="311"/>
      <c r="H73" s="311"/>
      <c r="I73" s="311"/>
      <c r="J73" s="311"/>
      <c r="K73" s="311"/>
      <c r="L73" s="311"/>
      <c r="M73" s="311"/>
      <c r="N73" s="311"/>
    </row>
    <row r="74" spans="1:14">
      <c r="A74" s="278"/>
      <c r="B74" s="278"/>
      <c r="C74" s="278"/>
      <c r="D74" s="278"/>
      <c r="E74" s="278"/>
      <c r="F74" s="278"/>
      <c r="G74" s="278"/>
      <c r="H74" s="278"/>
      <c r="I74" s="278"/>
      <c r="J74" s="278"/>
    </row>
    <row r="75" spans="1:14" ht="15">
      <c r="A75" s="310"/>
      <c r="B75" s="310"/>
      <c r="C75" s="310"/>
      <c r="D75" s="310"/>
      <c r="E75" s="310"/>
      <c r="F75" s="310"/>
      <c r="G75" s="310"/>
      <c r="H75" s="310"/>
      <c r="I75" s="310"/>
      <c r="J75" s="278"/>
    </row>
    <row r="76" spans="1:14">
      <c r="A76" s="311"/>
      <c r="B76" s="311"/>
      <c r="C76" s="311"/>
      <c r="D76" s="311"/>
      <c r="E76" s="311"/>
      <c r="F76" s="311"/>
      <c r="G76" s="311"/>
      <c r="H76" s="311"/>
      <c r="I76" s="311"/>
      <c r="J76" s="311"/>
      <c r="K76" s="311"/>
      <c r="L76" s="311"/>
      <c r="M76" s="311"/>
      <c r="N76" s="311"/>
    </row>
    <row r="77" spans="1:14">
      <c r="A77" s="313"/>
      <c r="B77" s="313"/>
      <c r="C77" s="313"/>
      <c r="D77" s="313"/>
      <c r="E77" s="313"/>
      <c r="F77" s="313"/>
      <c r="G77" s="313"/>
      <c r="H77" s="313"/>
      <c r="I77" s="313"/>
      <c r="J77" s="313"/>
      <c r="K77" s="313"/>
      <c r="L77" s="313"/>
      <c r="M77" s="313"/>
      <c r="N77" s="313"/>
    </row>
    <row r="78" spans="1:14" ht="21" customHeight="1">
      <c r="A78" s="313"/>
      <c r="B78" s="313"/>
      <c r="C78" s="313"/>
      <c r="D78" s="313"/>
      <c r="E78" s="313"/>
      <c r="F78" s="313"/>
      <c r="G78" s="313"/>
      <c r="H78" s="313"/>
      <c r="I78" s="313"/>
      <c r="J78" s="313"/>
      <c r="K78" s="313"/>
      <c r="L78" s="313"/>
      <c r="M78" s="313"/>
      <c r="N78" s="313"/>
    </row>
    <row r="80" spans="1:14">
      <c r="A80" s="313"/>
      <c r="B80" s="313"/>
      <c r="C80" s="313"/>
      <c r="D80" s="313"/>
      <c r="E80" s="313"/>
      <c r="F80" s="313"/>
      <c r="G80" s="313"/>
      <c r="H80" s="313"/>
    </row>
  </sheetData>
  <mergeCells count="8">
    <mergeCell ref="A64:I64"/>
    <mergeCell ref="A66:I66"/>
    <mergeCell ref="C6:N6"/>
    <mergeCell ref="C7:E7"/>
    <mergeCell ref="F7:N7"/>
    <mergeCell ref="C37:N37"/>
    <mergeCell ref="C38:E38"/>
    <mergeCell ref="F38:N38"/>
  </mergeCells>
  <pageMargins left="0.7" right="0.7" top="0.75" bottom="0.75" header="0.3" footer="0.3"/>
  <pageSetup paperSize="9" scale="55" orientation="landscape" r:id="rId1"/>
  <rowBreaks count="1" manualBreakCount="1">
    <brk id="32"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08A7-752B-4C45-AAE3-5CA60A11A7AD}">
  <sheetPr codeName="Sheet33"/>
  <dimension ref="A1:C7"/>
  <sheetViews>
    <sheetView zoomScaleNormal="100" workbookViewId="0">
      <selection activeCell="G22" sqref="G22"/>
    </sheetView>
  </sheetViews>
  <sheetFormatPr defaultColWidth="7.625" defaultRowHeight="18" customHeight="1"/>
  <cols>
    <col min="1" max="1" width="11.5" style="88" customWidth="1"/>
    <col min="2" max="2" width="143.125" customWidth="1"/>
  </cols>
  <sheetData>
    <row r="1" spans="1:3" s="93" customFormat="1" ht="15">
      <c r="A1" s="20">
        <v>3</v>
      </c>
      <c r="B1" s="13" t="s">
        <v>51</v>
      </c>
      <c r="C1" s="251"/>
    </row>
    <row r="2" spans="1:3" s="93" customFormat="1" ht="15">
      <c r="A2" s="96" t="s">
        <v>70</v>
      </c>
      <c r="B2" s="119" t="s">
        <v>71</v>
      </c>
    </row>
    <row r="3" spans="1:3" s="1" customFormat="1" ht="14.25">
      <c r="A3" s="6" t="s">
        <v>72</v>
      </c>
      <c r="B3" s="7" t="s">
        <v>73</v>
      </c>
    </row>
    <row r="4" spans="1:3" ht="14.25">
      <c r="A4" s="6"/>
      <c r="B4" s="314"/>
    </row>
    <row r="7" spans="1:3" ht="14.25">
      <c r="B7" s="27"/>
    </row>
  </sheetData>
  <hyperlinks>
    <hyperlink ref="B3" location="'Table 3.3.1'!A1" display="Credit quality of forborne exposures (EU CQ1)" xr:uid="{2161C2AC-DF89-4418-A482-747380819EA5}"/>
    <hyperlink ref="A3" location="'Table 3.3.1'!A1" display="Table 3.3.1" xr:uid="{8E9C5FCE-3430-49D8-82EA-0F13D76259DE}"/>
  </hyperlinks>
  <pageMargins left="0.7" right="0.7" top="0.75" bottom="0.75" header="0.3" footer="0.3"/>
  <pageSetup paperSize="9" scale="70" orientation="landscape" r:id="rId1"/>
  <ignoredErrors>
    <ignoredError sqref="A2"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775B-6D00-482F-9331-3527F283A42E}">
  <sheetPr codeName="Sheet34"/>
  <dimension ref="A1:L86"/>
  <sheetViews>
    <sheetView zoomScaleNormal="100" workbookViewId="0">
      <selection activeCell="G22" sqref="G22"/>
    </sheetView>
  </sheetViews>
  <sheetFormatPr defaultColWidth="8.125" defaultRowHeight="14.25"/>
  <cols>
    <col min="1" max="1" width="10.125" customWidth="1"/>
    <col min="2" max="2" width="22.375" customWidth="1"/>
    <col min="3" max="9" width="18.125" style="1" customWidth="1"/>
    <col min="10" max="10" width="41.125" style="1" customWidth="1"/>
    <col min="11" max="11" width="8.125" bestFit="1" customWidth="1"/>
    <col min="12" max="12" width="8.375" bestFit="1" customWidth="1"/>
  </cols>
  <sheetData>
    <row r="1" spans="1:12" ht="20.25">
      <c r="A1" s="860" t="s">
        <v>73</v>
      </c>
      <c r="B1" s="860"/>
      <c r="C1" s="860"/>
      <c r="D1" s="860"/>
      <c r="E1" s="860"/>
      <c r="F1" s="860"/>
    </row>
    <row r="2" spans="1:12" ht="15">
      <c r="A2" s="28" t="s">
        <v>190</v>
      </c>
    </row>
    <row r="3" spans="1:12" ht="15">
      <c r="A3" s="28" t="s">
        <v>186</v>
      </c>
    </row>
    <row r="4" spans="1:12" ht="15">
      <c r="A4" s="28"/>
    </row>
    <row r="5" spans="1:12">
      <c r="C5" s="315" t="s">
        <v>187</v>
      </c>
      <c r="D5" s="315" t="s">
        <v>543</v>
      </c>
      <c r="E5" s="315" t="s">
        <v>188</v>
      </c>
      <c r="F5" s="315" t="s">
        <v>587</v>
      </c>
      <c r="G5" s="315" t="s">
        <v>189</v>
      </c>
      <c r="H5" s="315" t="s">
        <v>588</v>
      </c>
      <c r="I5" s="315" t="s">
        <v>589</v>
      </c>
      <c r="J5" s="315" t="s">
        <v>590</v>
      </c>
    </row>
    <row r="6" spans="1:12">
      <c r="A6" s="1"/>
      <c r="B6" s="1"/>
      <c r="C6" s="861" t="s">
        <v>930</v>
      </c>
      <c r="D6" s="861"/>
      <c r="E6" s="861"/>
      <c r="F6" s="861"/>
      <c r="G6" s="862" t="s">
        <v>816</v>
      </c>
      <c r="H6" s="862"/>
      <c r="I6" s="861" t="s">
        <v>931</v>
      </c>
      <c r="J6" s="861"/>
    </row>
    <row r="7" spans="1:12">
      <c r="A7" s="1"/>
      <c r="B7" s="1"/>
      <c r="C7" s="861" t="s">
        <v>932</v>
      </c>
      <c r="D7" s="863" t="s">
        <v>933</v>
      </c>
      <c r="E7" s="863"/>
      <c r="F7" s="863"/>
      <c r="G7" s="862" t="s">
        <v>934</v>
      </c>
      <c r="H7" s="862" t="s">
        <v>935</v>
      </c>
      <c r="I7" s="864"/>
      <c r="J7" s="861" t="s">
        <v>936</v>
      </c>
    </row>
    <row r="8" spans="1:12">
      <c r="A8" s="1"/>
      <c r="B8" s="1"/>
      <c r="C8" s="861"/>
      <c r="D8" s="315"/>
      <c r="E8" s="45" t="s">
        <v>924</v>
      </c>
      <c r="F8" s="45" t="s">
        <v>937</v>
      </c>
      <c r="G8" s="862"/>
      <c r="H8" s="862"/>
      <c r="I8" s="865"/>
      <c r="J8" s="861"/>
    </row>
    <row r="9" spans="1:12" ht="42" customHeight="1">
      <c r="A9" s="316" t="s">
        <v>828</v>
      </c>
      <c r="B9" s="41" t="s">
        <v>829</v>
      </c>
      <c r="C9" s="651"/>
      <c r="D9" s="651"/>
      <c r="E9" s="651"/>
      <c r="F9" s="651"/>
      <c r="G9" s="651"/>
      <c r="H9" s="651"/>
      <c r="I9" s="651"/>
      <c r="J9" s="651"/>
      <c r="K9" s="652"/>
      <c r="L9" s="652"/>
    </row>
    <row r="10" spans="1:12">
      <c r="A10" s="316" t="s">
        <v>611</v>
      </c>
      <c r="B10" s="41" t="s">
        <v>830</v>
      </c>
      <c r="C10" s="300">
        <v>297.55914831000001</v>
      </c>
      <c r="D10" s="300">
        <v>89.494724790000006</v>
      </c>
      <c r="E10" s="300">
        <v>89.494724790000006</v>
      </c>
      <c r="F10" s="300">
        <v>89.494724790000006</v>
      </c>
      <c r="G10" s="300">
        <v>-3.00964857</v>
      </c>
      <c r="H10" s="300">
        <v>-9.9461356099999989</v>
      </c>
      <c r="I10" s="300">
        <v>358.52864650999999</v>
      </c>
      <c r="J10" s="300">
        <v>77.198530919999996</v>
      </c>
    </row>
    <row r="11" spans="1:12" ht="15" hidden="1" customHeight="1">
      <c r="A11" s="316" t="s">
        <v>635</v>
      </c>
      <c r="B11" s="41" t="s">
        <v>926</v>
      </c>
      <c r="C11" s="300"/>
      <c r="D11" s="300"/>
      <c r="E11" s="300"/>
      <c r="F11" s="300"/>
      <c r="G11" s="300"/>
      <c r="H11" s="300"/>
      <c r="I11" s="300"/>
      <c r="J11" s="300"/>
    </row>
    <row r="12" spans="1:12" ht="15" hidden="1" customHeight="1">
      <c r="A12" s="316" t="s">
        <v>832</v>
      </c>
      <c r="B12" s="41" t="s">
        <v>938</v>
      </c>
      <c r="C12" s="300"/>
      <c r="D12" s="300"/>
      <c r="E12" s="300"/>
      <c r="F12" s="300"/>
      <c r="G12" s="300"/>
      <c r="H12" s="300"/>
      <c r="I12" s="300"/>
      <c r="J12" s="300"/>
    </row>
    <row r="13" spans="1:12" ht="15" hidden="1" customHeight="1">
      <c r="A13" s="316" t="s">
        <v>834</v>
      </c>
      <c r="B13" s="41" t="s">
        <v>939</v>
      </c>
      <c r="C13" s="300"/>
      <c r="D13" s="300"/>
      <c r="E13" s="300"/>
      <c r="F13" s="300"/>
      <c r="G13" s="300"/>
      <c r="H13" s="300"/>
      <c r="I13" s="300"/>
      <c r="J13" s="300"/>
    </row>
    <row r="14" spans="1:12" ht="15" hidden="1" customHeight="1">
      <c r="A14" s="316" t="s">
        <v>836</v>
      </c>
      <c r="B14" s="41" t="s">
        <v>927</v>
      </c>
      <c r="C14" s="300"/>
      <c r="D14" s="300"/>
      <c r="E14" s="300"/>
      <c r="F14" s="300"/>
      <c r="G14" s="300"/>
      <c r="H14" s="300"/>
      <c r="I14" s="300"/>
      <c r="J14" s="300"/>
    </row>
    <row r="15" spans="1:12" ht="28.5">
      <c r="A15" s="316" t="s">
        <v>838</v>
      </c>
      <c r="B15" s="46" t="s">
        <v>839</v>
      </c>
      <c r="C15" s="300">
        <v>30.4464042</v>
      </c>
      <c r="D15" s="300">
        <v>7.1041171399999996</v>
      </c>
      <c r="E15" s="300">
        <v>7.1041171399999996</v>
      </c>
      <c r="F15" s="300">
        <v>7.1041171399999996</v>
      </c>
      <c r="G15" s="300">
        <v>-0.94026034999999997</v>
      </c>
      <c r="H15" s="300">
        <v>-2.5330026400000003</v>
      </c>
      <c r="I15" s="300">
        <v>28.19431977</v>
      </c>
      <c r="J15" s="300">
        <v>4.56130938</v>
      </c>
    </row>
    <row r="16" spans="1:12" ht="15" customHeight="1">
      <c r="A16" s="316" t="s">
        <v>840</v>
      </c>
      <c r="B16" s="46" t="s">
        <v>843</v>
      </c>
      <c r="C16" s="300">
        <v>267.11274410999999</v>
      </c>
      <c r="D16" s="300">
        <v>82.390607650000007</v>
      </c>
      <c r="E16" s="300">
        <v>82.390607650000007</v>
      </c>
      <c r="F16" s="300">
        <v>82.390607650000007</v>
      </c>
      <c r="G16" s="300">
        <v>-0.91775143000000003</v>
      </c>
      <c r="H16" s="300">
        <v>-7.4131329699999995</v>
      </c>
      <c r="I16" s="300">
        <v>330.33432673999999</v>
      </c>
      <c r="J16" s="300">
        <v>72.637221539999999</v>
      </c>
    </row>
    <row r="17" spans="1:10" ht="15" hidden="1" customHeight="1">
      <c r="A17" s="316" t="s">
        <v>842</v>
      </c>
      <c r="B17" s="41" t="s">
        <v>845</v>
      </c>
      <c r="C17" s="300"/>
      <c r="D17" s="300"/>
      <c r="E17" s="105"/>
      <c r="F17" s="300"/>
      <c r="G17" s="300"/>
      <c r="H17" s="300"/>
      <c r="I17" s="300"/>
      <c r="J17" s="300"/>
    </row>
    <row r="18" spans="1:10" ht="15" customHeight="1">
      <c r="A18" s="291" t="s">
        <v>844</v>
      </c>
      <c r="B18" s="35" t="s">
        <v>940</v>
      </c>
      <c r="C18" s="300">
        <v>0.22183248</v>
      </c>
      <c r="D18" s="300">
        <v>6.6152099999999998E-3</v>
      </c>
      <c r="E18" s="105">
        <v>6.6152099999999998E-3</v>
      </c>
      <c r="F18" s="300">
        <v>6.6152099999999998E-3</v>
      </c>
      <c r="G18" s="300">
        <v>4.8567E-4</v>
      </c>
      <c r="H18" s="300">
        <v>0</v>
      </c>
      <c r="I18" s="300">
        <v>0.10217264</v>
      </c>
      <c r="J18" s="300">
        <v>0</v>
      </c>
    </row>
    <row r="19" spans="1:10" ht="15">
      <c r="A19" s="317">
        <v>100</v>
      </c>
      <c r="B19" s="318" t="s">
        <v>577</v>
      </c>
      <c r="C19" s="300">
        <v>297.78098079</v>
      </c>
      <c r="D19" s="300">
        <v>89.501339999999999</v>
      </c>
      <c r="E19" s="300">
        <v>89.501339999999999</v>
      </c>
      <c r="F19" s="300">
        <v>89.501339999999999</v>
      </c>
      <c r="G19" s="300">
        <v>-3.0091628999999998</v>
      </c>
      <c r="H19" s="580">
        <v>-9.9461356099999989</v>
      </c>
      <c r="I19" s="300">
        <v>358.63081914999998</v>
      </c>
      <c r="J19" s="300">
        <v>77.198530919999996</v>
      </c>
    </row>
    <row r="21" spans="1:10" ht="15">
      <c r="A21" s="28" t="s">
        <v>192</v>
      </c>
    </row>
    <row r="22" spans="1:10" ht="15">
      <c r="A22" s="28" t="s">
        <v>186</v>
      </c>
    </row>
    <row r="23" spans="1:10" ht="15">
      <c r="A23" s="28"/>
    </row>
    <row r="24" spans="1:10">
      <c r="C24" s="315" t="s">
        <v>187</v>
      </c>
      <c r="D24" s="315" t="s">
        <v>543</v>
      </c>
      <c r="E24" s="315" t="s">
        <v>188</v>
      </c>
      <c r="F24" s="315" t="s">
        <v>587</v>
      </c>
      <c r="G24" s="315" t="s">
        <v>189</v>
      </c>
      <c r="H24" s="315" t="s">
        <v>588</v>
      </c>
      <c r="I24" s="315" t="s">
        <v>589</v>
      </c>
      <c r="J24" s="315" t="s">
        <v>590</v>
      </c>
    </row>
    <row r="25" spans="1:10">
      <c r="A25" s="1"/>
      <c r="B25" s="1"/>
      <c r="C25" s="861" t="s">
        <v>930</v>
      </c>
      <c r="D25" s="861"/>
      <c r="E25" s="861"/>
      <c r="F25" s="861"/>
      <c r="G25" s="862" t="s">
        <v>816</v>
      </c>
      <c r="H25" s="862"/>
      <c r="I25" s="861" t="s">
        <v>931</v>
      </c>
      <c r="J25" s="861"/>
    </row>
    <row r="26" spans="1:10">
      <c r="A26" s="1"/>
      <c r="B26" s="1"/>
      <c r="C26" s="861" t="s">
        <v>932</v>
      </c>
      <c r="D26" s="863" t="s">
        <v>933</v>
      </c>
      <c r="E26" s="863"/>
      <c r="F26" s="863"/>
      <c r="G26" s="862" t="s">
        <v>934</v>
      </c>
      <c r="H26" s="862" t="s">
        <v>935</v>
      </c>
      <c r="I26" s="864"/>
      <c r="J26" s="861" t="s">
        <v>936</v>
      </c>
    </row>
    <row r="27" spans="1:10">
      <c r="A27" s="1"/>
      <c r="B27" s="1"/>
      <c r="C27" s="861"/>
      <c r="D27" s="315"/>
      <c r="E27" s="45" t="s">
        <v>924</v>
      </c>
      <c r="F27" s="45" t="s">
        <v>937</v>
      </c>
      <c r="G27" s="862"/>
      <c r="H27" s="862"/>
      <c r="I27" s="865"/>
      <c r="J27" s="861"/>
    </row>
    <row r="28" spans="1:10" ht="38.450000000000003" customHeight="1">
      <c r="A28" s="316" t="s">
        <v>828</v>
      </c>
      <c r="B28" s="41" t="s">
        <v>829</v>
      </c>
      <c r="C28" s="41">
        <v>0</v>
      </c>
      <c r="D28" s="41">
        <v>0</v>
      </c>
      <c r="E28" s="41">
        <v>0</v>
      </c>
      <c r="F28" s="41">
        <v>0</v>
      </c>
      <c r="G28" s="41">
        <v>0</v>
      </c>
      <c r="H28" s="41">
        <v>0</v>
      </c>
      <c r="I28" s="41">
        <v>0</v>
      </c>
      <c r="J28" s="41">
        <v>0</v>
      </c>
    </row>
    <row r="29" spans="1:10">
      <c r="A29" s="316" t="s">
        <v>611</v>
      </c>
      <c r="B29" s="41" t="s">
        <v>830</v>
      </c>
      <c r="C29" s="300">
        <v>218.884255</v>
      </c>
      <c r="D29" s="300">
        <v>70.002958000000007</v>
      </c>
      <c r="E29" s="300">
        <v>70.002958000000007</v>
      </c>
      <c r="F29" s="300">
        <v>70.002958000000007</v>
      </c>
      <c r="G29" s="300">
        <v>-3.1760790000000001</v>
      </c>
      <c r="H29" s="300">
        <v>-11.319806</v>
      </c>
      <c r="I29" s="300">
        <v>254.89180300000001</v>
      </c>
      <c r="J29" s="300">
        <v>56.931547000000002</v>
      </c>
    </row>
    <row r="30" spans="1:10" ht="15" hidden="1" customHeight="1">
      <c r="A30" s="316" t="s">
        <v>635</v>
      </c>
      <c r="B30" s="41" t="s">
        <v>926</v>
      </c>
      <c r="C30" s="300">
        <v>0</v>
      </c>
      <c r="D30" s="300">
        <v>0</v>
      </c>
      <c r="E30" s="300">
        <v>0</v>
      </c>
      <c r="F30" s="300">
        <v>0</v>
      </c>
      <c r="G30" s="300">
        <v>0</v>
      </c>
      <c r="H30" s="300">
        <v>0</v>
      </c>
      <c r="I30" s="300">
        <v>0</v>
      </c>
      <c r="J30" s="300"/>
    </row>
    <row r="31" spans="1:10" ht="15" hidden="1" customHeight="1">
      <c r="A31" s="316" t="s">
        <v>832</v>
      </c>
      <c r="B31" s="41" t="s">
        <v>938</v>
      </c>
      <c r="C31" s="300">
        <v>0</v>
      </c>
      <c r="D31" s="300">
        <v>0</v>
      </c>
      <c r="E31" s="300">
        <v>0</v>
      </c>
      <c r="F31" s="300">
        <v>0</v>
      </c>
      <c r="G31" s="300">
        <v>0</v>
      </c>
      <c r="H31" s="300">
        <v>0</v>
      </c>
      <c r="I31" s="300">
        <v>0</v>
      </c>
      <c r="J31" s="300"/>
    </row>
    <row r="32" spans="1:10" ht="15" hidden="1" customHeight="1">
      <c r="A32" s="316" t="s">
        <v>834</v>
      </c>
      <c r="B32" s="41" t="s">
        <v>939</v>
      </c>
      <c r="C32" s="300">
        <v>0</v>
      </c>
      <c r="D32" s="300">
        <v>0</v>
      </c>
      <c r="E32" s="300">
        <v>0</v>
      </c>
      <c r="F32" s="300">
        <v>0</v>
      </c>
      <c r="G32" s="300">
        <v>0</v>
      </c>
      <c r="H32" s="300">
        <v>0</v>
      </c>
      <c r="I32" s="300">
        <v>0</v>
      </c>
      <c r="J32" s="300"/>
    </row>
    <row r="33" spans="1:10" ht="15" hidden="1" customHeight="1">
      <c r="A33" s="316" t="s">
        <v>836</v>
      </c>
      <c r="B33" s="41" t="s">
        <v>927</v>
      </c>
      <c r="C33" s="300">
        <v>0</v>
      </c>
      <c r="D33" s="300">
        <v>0</v>
      </c>
      <c r="E33" s="300">
        <v>0</v>
      </c>
      <c r="F33" s="300">
        <v>0</v>
      </c>
      <c r="G33" s="300">
        <v>0</v>
      </c>
      <c r="H33" s="300">
        <v>0</v>
      </c>
      <c r="I33" s="300">
        <v>0</v>
      </c>
      <c r="J33" s="300"/>
    </row>
    <row r="34" spans="1:10" ht="28.35" customHeight="1">
      <c r="A34" s="316" t="s">
        <v>838</v>
      </c>
      <c r="B34" s="46" t="s">
        <v>839</v>
      </c>
      <c r="C34" s="300">
        <v>31.348696</v>
      </c>
      <c r="D34" s="300">
        <v>8.4139959999999991</v>
      </c>
      <c r="E34" s="300">
        <v>8.4139959999999991</v>
      </c>
      <c r="F34" s="300">
        <v>8.4139959999999991</v>
      </c>
      <c r="G34" s="300">
        <v>-1.3826609999999999</v>
      </c>
      <c r="H34" s="300">
        <v>-3.221546</v>
      </c>
      <c r="I34" s="300">
        <v>20.938105</v>
      </c>
      <c r="J34" s="300">
        <v>4.5789299999999997</v>
      </c>
    </row>
    <row r="35" spans="1:10" ht="15" customHeight="1">
      <c r="A35" s="316" t="s">
        <v>840</v>
      </c>
      <c r="B35" s="46" t="s">
        <v>843</v>
      </c>
      <c r="C35" s="300">
        <v>187.53555900000001</v>
      </c>
      <c r="D35" s="300">
        <v>61.588962000000002</v>
      </c>
      <c r="E35" s="300">
        <v>61.588962000000002</v>
      </c>
      <c r="F35" s="300">
        <v>61.588962000000002</v>
      </c>
      <c r="G35" s="300">
        <v>-1.793418</v>
      </c>
      <c r="H35" s="300">
        <v>-8.0982599999999998</v>
      </c>
      <c r="I35" s="300">
        <v>233.953698</v>
      </c>
      <c r="J35" s="300">
        <v>52.352617000000002</v>
      </c>
    </row>
    <row r="36" spans="1:10" ht="15" hidden="1" customHeight="1">
      <c r="A36" s="316" t="s">
        <v>842</v>
      </c>
      <c r="B36" s="41" t="s">
        <v>845</v>
      </c>
      <c r="C36" s="300">
        <v>0</v>
      </c>
      <c r="D36" s="300">
        <v>0</v>
      </c>
      <c r="E36" s="105">
        <v>0</v>
      </c>
      <c r="F36" s="300">
        <v>0</v>
      </c>
      <c r="G36" s="300">
        <v>0</v>
      </c>
      <c r="H36" s="300">
        <v>0</v>
      </c>
      <c r="I36" s="300">
        <v>0</v>
      </c>
      <c r="J36" s="300">
        <v>0</v>
      </c>
    </row>
    <row r="37" spans="1:10" ht="15" hidden="1" customHeight="1">
      <c r="A37" s="291" t="s">
        <v>844</v>
      </c>
      <c r="B37" s="35" t="s">
        <v>940</v>
      </c>
      <c r="C37" s="300">
        <v>0</v>
      </c>
      <c r="D37" s="300">
        <v>0</v>
      </c>
      <c r="E37" s="105">
        <v>0</v>
      </c>
      <c r="F37" s="300">
        <v>0</v>
      </c>
      <c r="G37" s="300">
        <v>0</v>
      </c>
      <c r="H37" s="300">
        <v>0</v>
      </c>
      <c r="I37" s="300">
        <v>0</v>
      </c>
      <c r="J37" s="300">
        <v>0</v>
      </c>
    </row>
    <row r="38" spans="1:10" ht="15">
      <c r="A38" s="317">
        <v>100</v>
      </c>
      <c r="B38" s="318" t="s">
        <v>577</v>
      </c>
      <c r="C38" s="300">
        <v>218.884255</v>
      </c>
      <c r="D38" s="300">
        <v>70.002958000000007</v>
      </c>
      <c r="E38" s="300">
        <v>70.002958000000007</v>
      </c>
      <c r="F38" s="300">
        <v>70.002958000000007</v>
      </c>
      <c r="G38" s="300">
        <v>-3.1760790000000001</v>
      </c>
      <c r="H38" s="580">
        <v>-11.319749099999999</v>
      </c>
      <c r="I38" s="300">
        <v>254.89180300000001</v>
      </c>
      <c r="J38" s="300">
        <v>56.931547000000002</v>
      </c>
    </row>
    <row r="40" spans="1:10">
      <c r="A40" s="868" t="s">
        <v>941</v>
      </c>
      <c r="B40" s="868"/>
      <c r="C40" s="868"/>
      <c r="D40" s="868"/>
      <c r="E40" s="868"/>
      <c r="F40" s="868"/>
      <c r="G40" s="868"/>
      <c r="H40" s="868"/>
      <c r="I40" s="868"/>
    </row>
    <row r="41" spans="1:10">
      <c r="A41" s="319"/>
      <c r="B41" s="319"/>
      <c r="C41" s="581"/>
      <c r="D41" s="581"/>
      <c r="E41" s="581"/>
      <c r="F41" s="581"/>
      <c r="G41" s="581"/>
      <c r="H41" s="581"/>
      <c r="I41" s="581"/>
    </row>
    <row r="42" spans="1:10" ht="29.25" customHeight="1">
      <c r="A42" s="869" t="s">
        <v>942</v>
      </c>
      <c r="B42" s="784"/>
      <c r="C42" s="784"/>
      <c r="D42" s="784"/>
      <c r="E42" s="784"/>
      <c r="F42" s="784"/>
      <c r="G42" s="784"/>
      <c r="H42" s="784"/>
      <c r="I42" s="784"/>
    </row>
    <row r="43" spans="1:10" ht="15">
      <c r="A43" s="98"/>
      <c r="B43" s="98"/>
    </row>
    <row r="44" spans="1:10">
      <c r="A44" s="320"/>
      <c r="B44" s="320"/>
      <c r="C44" s="582"/>
      <c r="D44" s="582"/>
      <c r="E44" s="582"/>
      <c r="F44" s="582"/>
      <c r="G44" s="582"/>
      <c r="H44" s="582"/>
      <c r="I44" s="582"/>
      <c r="J44" s="582"/>
    </row>
    <row r="45" spans="1:10">
      <c r="A45" s="123"/>
      <c r="B45" s="123"/>
      <c r="C45" s="476"/>
      <c r="D45" s="476"/>
      <c r="E45" s="476"/>
      <c r="F45" s="476"/>
      <c r="G45" s="476"/>
      <c r="H45" s="476"/>
      <c r="I45" s="476"/>
      <c r="J45" s="476"/>
    </row>
    <row r="46" spans="1:10">
      <c r="A46" s="320"/>
      <c r="B46" s="320"/>
      <c r="C46" s="582"/>
      <c r="D46" s="582"/>
      <c r="E46" s="582"/>
      <c r="F46" s="582"/>
      <c r="G46" s="582"/>
      <c r="H46" s="582"/>
      <c r="I46" s="582"/>
      <c r="J46" s="582"/>
    </row>
    <row r="47" spans="1:10">
      <c r="A47" s="320"/>
      <c r="B47" s="320"/>
      <c r="C47" s="582"/>
      <c r="D47" s="582"/>
      <c r="E47" s="582"/>
      <c r="F47" s="582"/>
      <c r="G47" s="582"/>
      <c r="H47" s="582"/>
      <c r="I47" s="582"/>
      <c r="J47" s="582"/>
    </row>
    <row r="48" spans="1:10">
      <c r="A48" s="320"/>
      <c r="B48" s="320"/>
      <c r="C48" s="582"/>
      <c r="D48" s="582"/>
      <c r="E48" s="582"/>
      <c r="F48" s="582"/>
      <c r="G48" s="582"/>
      <c r="H48" s="582"/>
      <c r="I48" s="582"/>
      <c r="J48" s="582"/>
    </row>
    <row r="49" spans="1:10">
      <c r="A49" s="320"/>
      <c r="B49" s="320"/>
      <c r="C49" s="582"/>
      <c r="D49" s="582"/>
      <c r="E49" s="582"/>
      <c r="F49" s="582"/>
      <c r="G49" s="582"/>
      <c r="H49" s="582"/>
      <c r="I49" s="582"/>
      <c r="J49" s="582"/>
    </row>
    <row r="50" spans="1:10" ht="48" customHeight="1">
      <c r="A50" s="870"/>
      <c r="B50" s="870"/>
      <c r="C50" s="870"/>
      <c r="D50" s="870"/>
      <c r="E50" s="870"/>
      <c r="F50" s="870"/>
      <c r="G50" s="870"/>
      <c r="H50" s="870"/>
      <c r="I50" s="870"/>
      <c r="J50" s="870"/>
    </row>
    <row r="51" spans="1:10" ht="60" customHeight="1">
      <c r="A51" s="870"/>
      <c r="B51" s="870"/>
      <c r="C51" s="870"/>
      <c r="D51" s="870"/>
      <c r="E51" s="870"/>
      <c r="F51" s="870"/>
      <c r="G51" s="870"/>
      <c r="H51" s="870"/>
      <c r="I51" s="870"/>
      <c r="J51" s="870"/>
    </row>
    <row r="53" spans="1:10" ht="15">
      <c r="A53" s="871"/>
      <c r="B53" s="871"/>
    </row>
    <row r="54" spans="1:10" ht="39.75" customHeight="1">
      <c r="A54" s="870"/>
      <c r="B54" s="870"/>
      <c r="C54" s="870"/>
      <c r="D54" s="870"/>
      <c r="E54" s="870"/>
      <c r="F54" s="870"/>
      <c r="G54" s="870"/>
      <c r="H54" s="870"/>
      <c r="I54" s="870"/>
      <c r="J54" s="870"/>
    </row>
    <row r="55" spans="1:10">
      <c r="A55" s="866"/>
      <c r="B55" s="866"/>
      <c r="C55" s="866"/>
      <c r="D55" s="866"/>
      <c r="E55" s="866"/>
      <c r="F55" s="866"/>
      <c r="G55" s="866"/>
      <c r="H55" s="866"/>
      <c r="I55" s="866"/>
      <c r="J55" s="866"/>
    </row>
    <row r="56" spans="1:10">
      <c r="A56" s="866"/>
      <c r="B56" s="866"/>
      <c r="C56" s="866"/>
      <c r="D56" s="866"/>
      <c r="E56" s="866"/>
      <c r="F56" s="866"/>
      <c r="G56" s="866"/>
      <c r="H56" s="866"/>
      <c r="I56" s="866"/>
      <c r="J56" s="866"/>
    </row>
    <row r="57" spans="1:10">
      <c r="A57" s="866"/>
      <c r="B57" s="866"/>
      <c r="C57" s="866"/>
      <c r="D57" s="866"/>
      <c r="E57" s="866"/>
      <c r="F57" s="866"/>
      <c r="G57" s="866"/>
      <c r="H57" s="866"/>
      <c r="I57" s="866"/>
      <c r="J57" s="866"/>
    </row>
    <row r="58" spans="1:10">
      <c r="A58" s="866"/>
      <c r="B58" s="866"/>
      <c r="C58" s="866"/>
      <c r="D58" s="866"/>
      <c r="E58" s="866"/>
      <c r="F58" s="866"/>
      <c r="G58" s="866"/>
      <c r="H58" s="866"/>
      <c r="I58" s="866"/>
      <c r="J58" s="866"/>
    </row>
    <row r="59" spans="1:10">
      <c r="A59" s="866"/>
      <c r="B59" s="866"/>
      <c r="C59" s="866"/>
      <c r="D59" s="866"/>
      <c r="E59" s="866"/>
      <c r="F59" s="866"/>
      <c r="G59" s="866"/>
      <c r="H59" s="866"/>
      <c r="I59" s="866"/>
      <c r="J59" s="866"/>
    </row>
    <row r="60" spans="1:10">
      <c r="A60" s="866"/>
      <c r="B60" s="866"/>
      <c r="C60" s="866"/>
      <c r="D60" s="866"/>
      <c r="E60" s="866"/>
      <c r="F60" s="866"/>
      <c r="G60" s="866"/>
      <c r="H60" s="866"/>
      <c r="I60" s="866"/>
      <c r="J60" s="866"/>
    </row>
    <row r="64" spans="1:10" ht="24" customHeight="1"/>
    <row r="65" ht="24" customHeight="1"/>
    <row r="74" ht="36" customHeight="1"/>
    <row r="84" spans="1:9" ht="36" customHeight="1"/>
    <row r="85" spans="1:9" ht="48" customHeight="1"/>
    <row r="86" spans="1:9">
      <c r="A86" s="867"/>
      <c r="B86" s="867"/>
      <c r="C86" s="756"/>
      <c r="D86" s="756"/>
      <c r="E86" s="756"/>
      <c r="F86" s="756"/>
      <c r="G86" s="756"/>
      <c r="H86" s="756"/>
      <c r="I86" s="756"/>
    </row>
  </sheetData>
  <mergeCells count="29">
    <mergeCell ref="A55:J60"/>
    <mergeCell ref="A86:B86"/>
    <mergeCell ref="C86:E86"/>
    <mergeCell ref="F86:I86"/>
    <mergeCell ref="A40:I40"/>
    <mergeCell ref="A42:I42"/>
    <mergeCell ref="A50:J50"/>
    <mergeCell ref="A51:J51"/>
    <mergeCell ref="A53:B53"/>
    <mergeCell ref="A54:J54"/>
    <mergeCell ref="C25:F25"/>
    <mergeCell ref="G25:H25"/>
    <mergeCell ref="I25:J25"/>
    <mergeCell ref="C26:C27"/>
    <mergeCell ref="D26:F26"/>
    <mergeCell ref="G26:G27"/>
    <mergeCell ref="H26:H27"/>
    <mergeCell ref="I26:I27"/>
    <mergeCell ref="J26:J27"/>
    <mergeCell ref="A1:F1"/>
    <mergeCell ref="C6:F6"/>
    <mergeCell ref="G6:H6"/>
    <mergeCell ref="I6:J6"/>
    <mergeCell ref="C7:C8"/>
    <mergeCell ref="D7:F7"/>
    <mergeCell ref="G7:G8"/>
    <mergeCell ref="H7:H8"/>
    <mergeCell ref="I7:I8"/>
    <mergeCell ref="J7:J8"/>
  </mergeCells>
  <pageMargins left="0.7" right="0.7" top="0.75" bottom="0.75" header="0.3" footer="0.3"/>
  <pageSetup paperSize="9" scale="60" orientation="landscape" r:id="rId1"/>
  <rowBreaks count="1" manualBreakCount="1">
    <brk id="43"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F5A8-B27E-4DD7-83A4-0C55AC908E95}">
  <sheetPr codeName="Sheet36"/>
  <dimension ref="A1:C7"/>
  <sheetViews>
    <sheetView zoomScaleNormal="100" workbookViewId="0">
      <selection activeCell="G22" sqref="G22"/>
    </sheetView>
  </sheetViews>
  <sheetFormatPr defaultColWidth="7.625" defaultRowHeight="18" customHeight="1"/>
  <cols>
    <col min="1" max="1" width="9.875" style="88" customWidth="1"/>
    <col min="2" max="2" width="133.5" customWidth="1"/>
  </cols>
  <sheetData>
    <row r="1" spans="1:3" s="93" customFormat="1" ht="15">
      <c r="A1" s="252">
        <v>3</v>
      </c>
      <c r="B1" s="13" t="s">
        <v>51</v>
      </c>
      <c r="C1" s="251"/>
    </row>
    <row r="2" spans="1:3" s="93" customFormat="1" ht="15">
      <c r="A2" s="253" t="s">
        <v>76</v>
      </c>
      <c r="B2" s="119" t="s">
        <v>77</v>
      </c>
    </row>
    <row r="3" spans="1:3" ht="14.25">
      <c r="A3" s="9" t="s">
        <v>78</v>
      </c>
      <c r="B3" s="9" t="s">
        <v>2011</v>
      </c>
    </row>
    <row r="4" spans="1:3" ht="14.25">
      <c r="A4" s="8" t="s">
        <v>79</v>
      </c>
      <c r="B4" s="7" t="s">
        <v>80</v>
      </c>
    </row>
    <row r="7" spans="1:3" ht="14.25">
      <c r="B7" s="27"/>
    </row>
  </sheetData>
  <hyperlinks>
    <hyperlink ref="B4" location="'Table 3.4.2'!A1" display="CRM techniques overview:  Disclosure of the use of credit risk mitigation techniques (EU CR3)" xr:uid="{98A55CD6-3A0D-47E9-A927-5376D7F4D84C}"/>
    <hyperlink ref="A4" location="'Table 3.4.2'!A1" display="Table 3.4.2" xr:uid="{934E2384-311F-407A-8E24-7F61387CCF89}"/>
  </hyperlinks>
  <pageMargins left="0.7" right="0.7" top="0.75" bottom="0.75" header="0.3" footer="0.3"/>
  <pageSetup paperSize="9" scale="80" orientation="landscape" r:id="rId1"/>
  <ignoredErrors>
    <ignoredError sqref="A2"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51D8-F970-4CFA-8415-D2C234785548}">
  <sheetPr codeName="Sheet37"/>
  <dimension ref="A1:K19"/>
  <sheetViews>
    <sheetView zoomScaleNormal="100" workbookViewId="0">
      <selection activeCell="G22" sqref="G22"/>
    </sheetView>
  </sheetViews>
  <sheetFormatPr defaultColWidth="8.125" defaultRowHeight="14.25"/>
  <cols>
    <col min="1" max="1" width="6.5" customWidth="1"/>
    <col min="2" max="2" width="48.125" customWidth="1"/>
    <col min="3" max="3" width="17" style="1" customWidth="1"/>
    <col min="4" max="4" width="23.625" style="1" customWidth="1"/>
    <col min="5" max="5" width="20.625" customWidth="1"/>
    <col min="6" max="6" width="18.625" customWidth="1"/>
    <col min="7" max="7" width="24.875" hidden="1" customWidth="1"/>
  </cols>
  <sheetData>
    <row r="1" spans="1:11" ht="20.25">
      <c r="A1" s="321" t="s">
        <v>80</v>
      </c>
      <c r="H1" s="323"/>
      <c r="I1" s="323"/>
      <c r="J1" s="323"/>
      <c r="K1" s="323"/>
    </row>
    <row r="2" spans="1:11" ht="16.5">
      <c r="A2" s="28" t="s">
        <v>190</v>
      </c>
      <c r="B2" s="123"/>
      <c r="C2" s="476"/>
      <c r="D2" s="476"/>
      <c r="E2" s="123"/>
      <c r="F2" s="123"/>
      <c r="G2" s="322"/>
      <c r="H2" s="323"/>
    </row>
    <row r="3" spans="1:11" ht="20.25">
      <c r="A3" s="28" t="s">
        <v>186</v>
      </c>
      <c r="G3" s="324"/>
      <c r="H3" s="323"/>
    </row>
    <row r="5" spans="1:11" ht="15">
      <c r="B5" s="319"/>
      <c r="C5" s="873" t="s">
        <v>943</v>
      </c>
      <c r="D5" s="876" t="s">
        <v>944</v>
      </c>
      <c r="E5" s="876"/>
      <c r="F5" s="876"/>
      <c r="G5" s="325"/>
      <c r="H5" s="323"/>
    </row>
    <row r="6" spans="1:11">
      <c r="B6" s="319"/>
      <c r="C6" s="874"/>
      <c r="D6" s="877"/>
      <c r="E6" s="879" t="s">
        <v>945</v>
      </c>
      <c r="F6" s="879" t="s">
        <v>946</v>
      </c>
      <c r="G6" s="326"/>
      <c r="H6" s="323"/>
    </row>
    <row r="7" spans="1:11" ht="21">
      <c r="B7" s="319"/>
      <c r="C7" s="875"/>
      <c r="D7" s="878"/>
      <c r="E7" s="879"/>
      <c r="F7" s="879"/>
      <c r="G7" s="327" t="s">
        <v>947</v>
      </c>
      <c r="H7" s="323"/>
    </row>
    <row r="8" spans="1:11">
      <c r="B8" s="319"/>
      <c r="C8" s="45" t="s">
        <v>187</v>
      </c>
      <c r="D8" s="45" t="s">
        <v>543</v>
      </c>
      <c r="E8" s="47" t="s">
        <v>188</v>
      </c>
      <c r="F8" s="47" t="s">
        <v>587</v>
      </c>
      <c r="G8" s="328" t="s">
        <v>189</v>
      </c>
      <c r="H8" s="323"/>
    </row>
    <row r="9" spans="1:11">
      <c r="A9" s="329">
        <v>1</v>
      </c>
      <c r="B9" s="35" t="s">
        <v>830</v>
      </c>
      <c r="C9" s="44">
        <v>1233.3463772799992</v>
      </c>
      <c r="D9" s="44">
        <v>7117.2200087900001</v>
      </c>
      <c r="E9" s="37">
        <v>6802.2029213900005</v>
      </c>
      <c r="F9" s="37">
        <v>315.01708739999998</v>
      </c>
      <c r="G9" s="330">
        <v>0</v>
      </c>
      <c r="H9" s="323"/>
    </row>
    <row r="10" spans="1:11">
      <c r="A10" s="329">
        <v>2</v>
      </c>
      <c r="B10" s="35" t="s">
        <v>948</v>
      </c>
      <c r="C10" s="44">
        <v>1273.68081046</v>
      </c>
      <c r="D10" s="44">
        <v>24.630875689999996</v>
      </c>
      <c r="E10" s="37">
        <v>0</v>
      </c>
      <c r="F10" s="37">
        <v>24.630875689999996</v>
      </c>
      <c r="G10" s="330" t="s">
        <v>949</v>
      </c>
      <c r="H10" s="323"/>
    </row>
    <row r="11" spans="1:11">
      <c r="A11" s="329">
        <v>3</v>
      </c>
      <c r="B11" s="35" t="s">
        <v>577</v>
      </c>
      <c r="C11" s="44">
        <v>2507.0271877399991</v>
      </c>
      <c r="D11" s="44">
        <v>7141.8508844799999</v>
      </c>
      <c r="E11" s="37">
        <v>6802.2029213900005</v>
      </c>
      <c r="F11" s="37">
        <v>339.64796308999996</v>
      </c>
      <c r="G11" s="330">
        <v>0</v>
      </c>
      <c r="H11" s="323"/>
    </row>
    <row r="12" spans="1:11">
      <c r="A12" s="149">
        <v>4</v>
      </c>
      <c r="B12" s="46" t="s">
        <v>950</v>
      </c>
      <c r="C12" s="44">
        <v>6.0856883700000157</v>
      </c>
      <c r="D12" s="44">
        <v>130.9115094</v>
      </c>
      <c r="E12" s="37">
        <v>126.48781224</v>
      </c>
      <c r="F12" s="37">
        <v>4.4236971600000006</v>
      </c>
      <c r="G12" s="330">
        <v>0</v>
      </c>
      <c r="H12" s="323"/>
    </row>
    <row r="13" spans="1:11" hidden="1">
      <c r="A13" s="331" t="s">
        <v>951</v>
      </c>
      <c r="B13" s="332" t="s">
        <v>952</v>
      </c>
      <c r="C13" s="583" t="s">
        <v>953</v>
      </c>
      <c r="D13" s="583" t="s">
        <v>953</v>
      </c>
      <c r="E13" s="333" t="s">
        <v>953</v>
      </c>
      <c r="F13" s="333" t="s">
        <v>953</v>
      </c>
      <c r="G13" s="334" t="s">
        <v>953</v>
      </c>
      <c r="H13" s="323"/>
    </row>
    <row r="14" spans="1:11">
      <c r="B14" s="335"/>
    </row>
    <row r="15" spans="1:11">
      <c r="A15" s="784" t="s">
        <v>954</v>
      </c>
      <c r="B15" s="784"/>
      <c r="C15" s="784"/>
      <c r="D15" s="784"/>
      <c r="E15" s="784"/>
      <c r="F15" s="784"/>
    </row>
    <row r="16" spans="1:11">
      <c r="A16" s="51"/>
      <c r="B16" s="51"/>
      <c r="C16" s="117"/>
      <c r="D16" s="117"/>
      <c r="E16" s="51"/>
      <c r="F16" s="51"/>
    </row>
    <row r="17" spans="1:6" ht="32.25" customHeight="1">
      <c r="A17" s="761" t="s">
        <v>955</v>
      </c>
      <c r="B17" s="872"/>
      <c r="C17" s="872"/>
      <c r="D17" s="872"/>
      <c r="E17" s="872"/>
      <c r="F17" s="872"/>
    </row>
    <row r="18" spans="1:6">
      <c r="A18" s="51"/>
      <c r="B18" s="51"/>
      <c r="C18" s="117"/>
      <c r="D18" s="117"/>
      <c r="E18" s="51"/>
      <c r="F18" s="51"/>
    </row>
    <row r="19" spans="1:6" ht="31.35" customHeight="1">
      <c r="A19" s="784" t="s">
        <v>956</v>
      </c>
      <c r="B19" s="784"/>
      <c r="C19" s="784"/>
      <c r="D19" s="784"/>
      <c r="E19" s="784"/>
      <c r="F19" s="784"/>
    </row>
  </sheetData>
  <mergeCells count="8">
    <mergeCell ref="A17:F17"/>
    <mergeCell ref="A19:F19"/>
    <mergeCell ref="C5:C7"/>
    <mergeCell ref="D5:F5"/>
    <mergeCell ref="D6:D7"/>
    <mergeCell ref="E6:E7"/>
    <mergeCell ref="F6:F7"/>
    <mergeCell ref="A15:F15"/>
  </mergeCells>
  <pageMargins left="0.7" right="0.7" top="0.75" bottom="0.75" header="0.3" footer="0.3"/>
  <pageSetup paperSize="9" scale="8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A29C-58BD-4A6E-9153-AA5ABE396629}">
  <sheetPr codeName="Sheet38"/>
  <dimension ref="A1:C16"/>
  <sheetViews>
    <sheetView zoomScaleNormal="100" workbookViewId="0">
      <selection activeCell="G22" sqref="G22"/>
    </sheetView>
  </sheetViews>
  <sheetFormatPr defaultColWidth="7.625" defaultRowHeight="14.25"/>
  <cols>
    <col min="1" max="1" width="12.5" style="88" customWidth="1"/>
    <col min="2" max="2" width="136.375" customWidth="1"/>
  </cols>
  <sheetData>
    <row r="1" spans="1:3" s="93" customFormat="1" ht="15">
      <c r="A1" s="20">
        <v>3</v>
      </c>
      <c r="B1" s="13" t="s">
        <v>51</v>
      </c>
      <c r="C1" s="251"/>
    </row>
    <row r="2" spans="1:3" s="93" customFormat="1" ht="15" customHeight="1">
      <c r="A2" s="881">
        <v>3.5</v>
      </c>
      <c r="B2" s="880" t="s">
        <v>82</v>
      </c>
    </row>
    <row r="3" spans="1:3" s="93" customFormat="1" ht="15" customHeight="1">
      <c r="A3" s="881"/>
      <c r="B3" s="880"/>
    </row>
    <row r="4" spans="1:3">
      <c r="A4" s="6" t="s">
        <v>83</v>
      </c>
      <c r="B4" s="7" t="s">
        <v>84</v>
      </c>
    </row>
    <row r="5" spans="1:3">
      <c r="A5" s="9" t="s">
        <v>85</v>
      </c>
      <c r="B5" s="9" t="s">
        <v>2012</v>
      </c>
    </row>
    <row r="6" spans="1:3">
      <c r="A6" s="8" t="s">
        <v>86</v>
      </c>
      <c r="B6" s="7" t="s">
        <v>87</v>
      </c>
    </row>
    <row r="7" spans="1:3">
      <c r="A7" s="8" t="s">
        <v>88</v>
      </c>
      <c r="B7" s="7" t="s">
        <v>89</v>
      </c>
    </row>
    <row r="8" spans="1:3">
      <c r="A8" s="9" t="s">
        <v>90</v>
      </c>
      <c r="B8" s="9" t="s">
        <v>2013</v>
      </c>
    </row>
    <row r="9" spans="1:3">
      <c r="A9" s="6" t="s">
        <v>91</v>
      </c>
      <c r="B9" s="7" t="s">
        <v>92</v>
      </c>
    </row>
    <row r="10" spans="1:3" s="1" customFormat="1">
      <c r="A10" s="6" t="s">
        <v>93</v>
      </c>
      <c r="B10" s="7" t="s">
        <v>94</v>
      </c>
    </row>
    <row r="11" spans="1:3">
      <c r="A11" s="6" t="s">
        <v>95</v>
      </c>
      <c r="B11" s="7" t="s">
        <v>96</v>
      </c>
    </row>
    <row r="12" spans="1:3">
      <c r="A12" s="6" t="s">
        <v>97</v>
      </c>
      <c r="B12" s="7" t="s">
        <v>98</v>
      </c>
    </row>
    <row r="13" spans="1:3">
      <c r="A13" s="6" t="s">
        <v>99</v>
      </c>
      <c r="B13" s="7" t="s">
        <v>100</v>
      </c>
    </row>
    <row r="16" spans="1:3">
      <c r="B16" s="27"/>
    </row>
  </sheetData>
  <mergeCells count="2">
    <mergeCell ref="B2:B3"/>
    <mergeCell ref="A2:A3"/>
  </mergeCells>
  <hyperlinks>
    <hyperlink ref="B13" location="'Table 3.5.10'!A1" display="IRB approach – Back-testing of PD per exposure class (fixed PD scale) (EU CR9)" xr:uid="{C4F3B4F0-0FB6-40CA-B393-DFAB2F1697BF}"/>
    <hyperlink ref="B12" location="'Table 3.5.9'!A1" display="RWEA flow statements of credit risk exposures under the IRB approach (EU CR8)" xr:uid="{1F2370A1-927B-4E06-B8EC-F6B58F510079}"/>
    <hyperlink ref="B11" location="'Table 3.5.8'!A1" display="IRB approach – Disclosure of the extent of the use of CRM techniques (EU CR7-A)" xr:uid="{CAAE7D00-066F-459A-8BFD-2C9522616DB9}"/>
    <hyperlink ref="B10" location="'Table 3.5.7'!A1" display="IRB approach – Effect on the RWEAs of credit derivatives used as CRM techniques (EU CR7)" xr:uid="{36B3EB34-AE6A-4F5A-AE09-9874BFA6EE07}"/>
    <hyperlink ref="B9" location="'Table 3.5.6'!A1" display="IRB approach – Credit risk exposures by exposure class and PD range (EU CR6)" xr:uid="{EDD7ADA9-797B-46E3-BA49-A149606D210C}"/>
    <hyperlink ref="B7" location="'Table 3.5.4'!A1" display="Standardised approach (EU CR5)" xr:uid="{13A0A74F-CA73-422D-9253-DAA4CFA709E3}"/>
    <hyperlink ref="B6" location="'Table 3.5.3'!A1" display="Standardised approach – Credit risk exposure and CRM effects (EU CR4)" xr:uid="{756287DC-F869-4CF3-A520-2F8D743B2198}"/>
    <hyperlink ref="B4" location="'Table 3.5.1'!A1" display="Scope of the use of IRB and SA approaches (EU CR6-A)" xr:uid="{791F134D-48C6-4BA9-8B94-0133E4C3C667}"/>
    <hyperlink ref="A4" location="'Table 3.5.1'!A1" display="Table 3.5.1" xr:uid="{A6696FC9-BE8E-4F55-AF34-235B6BF30450}"/>
    <hyperlink ref="A6" location="'Table 3.5.3'!A1" display="Table 3.5.3" xr:uid="{58A9321C-821C-43D7-A035-04C55EBA085F}"/>
    <hyperlink ref="A7" location="'Table 3.5.4'!A1" display="Table 3.5.4" xr:uid="{D50943AA-04A5-4094-8664-6A44E3FCED4D}"/>
    <hyperlink ref="A9" location="'Table 3.5.6'!A1" display="Table 3.5.6" xr:uid="{8BD37771-B24D-4D71-9DFA-CB94323154F4}"/>
    <hyperlink ref="A10" location="'Table 3.5.7'!A1" display="Table 3.5.7" xr:uid="{406225DF-DF37-4167-986A-FE27EF641BCF}"/>
    <hyperlink ref="A11" location="'Table 3.5.8'!A1" display="Table 3.5.8" xr:uid="{934A64DF-161C-4750-BAD9-11C637CCAD0F}"/>
    <hyperlink ref="A12" location="'Table 3.5.9'!A1" display="Table 3.5.9" xr:uid="{63206DB4-B078-4862-84C7-DE6E223292DC}"/>
    <hyperlink ref="A13" location="'Table 3.5.10'!A1" display="Table 3.5.10" xr:uid="{8067D2FD-96AC-4D7F-9105-7E3726314AEB}"/>
  </hyperlinks>
  <pageMargins left="0.7" right="0.7" top="0.75" bottom="0.75" header="0.3" footer="0.3"/>
  <pageSetup paperSize="9" scale="65"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A851-E793-470A-B9F7-37B56EBD92BE}">
  <sheetPr codeName="Sheet39"/>
  <dimension ref="A1:H24"/>
  <sheetViews>
    <sheetView zoomScaleNormal="100" workbookViewId="0">
      <selection activeCell="G22" sqref="G22"/>
    </sheetView>
  </sheetViews>
  <sheetFormatPr defaultColWidth="8.125" defaultRowHeight="14.25"/>
  <cols>
    <col min="1" max="1" width="6.5" customWidth="1"/>
    <col min="2" max="2" width="54.625" customWidth="1"/>
    <col min="3" max="3" width="22.625" style="1" customWidth="1"/>
    <col min="4" max="7" width="20.5" style="1" customWidth="1"/>
  </cols>
  <sheetData>
    <row r="1" spans="1:8" ht="20.25">
      <c r="A1" s="3" t="s">
        <v>84</v>
      </c>
    </row>
    <row r="2" spans="1:8" ht="15">
      <c r="A2" s="28" t="s">
        <v>190</v>
      </c>
      <c r="B2" s="142"/>
      <c r="D2" s="5"/>
      <c r="E2" s="5"/>
      <c r="F2" s="5"/>
      <c r="G2" s="5"/>
      <c r="H2" s="28"/>
    </row>
    <row r="3" spans="1:8" ht="15">
      <c r="A3" s="28" t="s">
        <v>186</v>
      </c>
    </row>
    <row r="4" spans="1:8" ht="15">
      <c r="A4" s="336"/>
      <c r="C4" s="584"/>
      <c r="D4" s="584"/>
      <c r="E4" s="584"/>
    </row>
    <row r="5" spans="1:8" ht="75">
      <c r="A5" s="319"/>
      <c r="B5" s="319"/>
      <c r="C5" s="102" t="s">
        <v>957</v>
      </c>
      <c r="D5" s="102" t="s">
        <v>958</v>
      </c>
      <c r="E5" s="102" t="s">
        <v>959</v>
      </c>
      <c r="F5" s="102" t="s">
        <v>960</v>
      </c>
      <c r="G5" s="102" t="s">
        <v>961</v>
      </c>
    </row>
    <row r="6" spans="1:8">
      <c r="A6" s="319"/>
      <c r="B6" s="319"/>
      <c r="C6" s="45" t="s">
        <v>187</v>
      </c>
      <c r="D6" s="45" t="s">
        <v>543</v>
      </c>
      <c r="E6" s="45" t="s">
        <v>188</v>
      </c>
      <c r="F6" s="45" t="s">
        <v>962</v>
      </c>
      <c r="G6" s="45" t="s">
        <v>962</v>
      </c>
    </row>
    <row r="7" spans="1:8">
      <c r="A7" s="34">
        <v>1</v>
      </c>
      <c r="B7" s="35" t="s">
        <v>963</v>
      </c>
      <c r="C7" s="337">
        <v>0</v>
      </c>
      <c r="D7" s="337">
        <v>732.72250091000001</v>
      </c>
      <c r="E7" s="338">
        <v>1</v>
      </c>
      <c r="F7" s="338">
        <v>0</v>
      </c>
      <c r="G7" s="338">
        <v>0</v>
      </c>
    </row>
    <row r="8" spans="1:8">
      <c r="A8" s="34">
        <v>1.1000000000000001</v>
      </c>
      <c r="B8" s="46" t="s">
        <v>964</v>
      </c>
      <c r="C8" s="339"/>
      <c r="D8" s="337">
        <v>58.590452620000001</v>
      </c>
      <c r="E8" s="338">
        <v>1</v>
      </c>
      <c r="F8" s="338">
        <v>0</v>
      </c>
      <c r="G8" s="338">
        <v>0</v>
      </c>
    </row>
    <row r="9" spans="1:8">
      <c r="A9" s="34">
        <v>1.2</v>
      </c>
      <c r="B9" s="46" t="s">
        <v>965</v>
      </c>
      <c r="C9" s="339"/>
      <c r="D9" s="337">
        <v>0</v>
      </c>
      <c r="E9" s="338">
        <v>0</v>
      </c>
      <c r="F9" s="338">
        <v>0</v>
      </c>
      <c r="G9" s="338">
        <v>0</v>
      </c>
    </row>
    <row r="10" spans="1:8">
      <c r="A10" s="34">
        <v>2</v>
      </c>
      <c r="B10" s="35" t="s">
        <v>802</v>
      </c>
      <c r="C10" s="337">
        <v>0</v>
      </c>
      <c r="D10" s="337">
        <v>1134.90083241</v>
      </c>
      <c r="E10" s="338">
        <v>1</v>
      </c>
      <c r="F10" s="338">
        <v>0</v>
      </c>
      <c r="G10" s="338">
        <v>0</v>
      </c>
    </row>
    <row r="11" spans="1:8">
      <c r="A11" s="34">
        <v>3</v>
      </c>
      <c r="B11" s="35" t="s">
        <v>805</v>
      </c>
      <c r="C11" s="337">
        <v>1718.14342758</v>
      </c>
      <c r="D11" s="337">
        <v>1905.01620353</v>
      </c>
      <c r="E11" s="338">
        <v>8.9330999999999994E-2</v>
      </c>
      <c r="F11" s="338">
        <v>6.2E-4</v>
      </c>
      <c r="G11" s="338">
        <v>0.910049</v>
      </c>
    </row>
    <row r="12" spans="1:8" ht="28.5">
      <c r="A12" s="34">
        <v>3.1</v>
      </c>
      <c r="B12" s="46" t="s">
        <v>966</v>
      </c>
      <c r="C12" s="339"/>
      <c r="D12" s="337">
        <v>0</v>
      </c>
      <c r="E12" s="338">
        <v>0</v>
      </c>
      <c r="F12" s="338">
        <v>0</v>
      </c>
      <c r="G12" s="338">
        <v>1</v>
      </c>
    </row>
    <row r="13" spans="1:8" ht="28.5">
      <c r="A13" s="34">
        <v>3.2</v>
      </c>
      <c r="B13" s="46" t="s">
        <v>967</v>
      </c>
      <c r="C13" s="339"/>
      <c r="D13" s="337">
        <v>0</v>
      </c>
      <c r="E13" s="338">
        <v>0</v>
      </c>
      <c r="F13" s="338">
        <v>0</v>
      </c>
      <c r="G13" s="338">
        <v>1</v>
      </c>
    </row>
    <row r="14" spans="1:8">
      <c r="A14" s="34">
        <v>4</v>
      </c>
      <c r="B14" s="35" t="s">
        <v>968</v>
      </c>
      <c r="C14" s="340">
        <v>4847.4111575900006</v>
      </c>
      <c r="D14" s="340">
        <v>5985.3932405300002</v>
      </c>
      <c r="E14" s="341">
        <v>0.15923999999999999</v>
      </c>
      <c r="F14" s="341">
        <v>3.9018999999999998E-2</v>
      </c>
      <c r="G14" s="341">
        <v>0.80174000000000001</v>
      </c>
    </row>
    <row r="15" spans="1:8">
      <c r="A15" s="34">
        <v>4.0999999999999996</v>
      </c>
      <c r="B15" s="39" t="s">
        <v>969</v>
      </c>
      <c r="C15" s="339"/>
      <c r="D15" s="340">
        <v>772.07501382000009</v>
      </c>
      <c r="E15" s="341">
        <v>0.87549299999999997</v>
      </c>
      <c r="F15" s="341">
        <v>0</v>
      </c>
      <c r="G15" s="341">
        <v>0.12450700000000001</v>
      </c>
    </row>
    <row r="16" spans="1:8">
      <c r="A16" s="34">
        <v>4.2</v>
      </c>
      <c r="B16" s="39" t="s">
        <v>970</v>
      </c>
      <c r="C16" s="339"/>
      <c r="D16" s="340">
        <v>4580.2932887299994</v>
      </c>
      <c r="E16" s="341">
        <v>2.0122000000000001E-2</v>
      </c>
      <c r="F16" s="341">
        <v>0</v>
      </c>
      <c r="G16" s="341">
        <v>0.97987800000000003</v>
      </c>
    </row>
    <row r="17" spans="1:7">
      <c r="A17" s="34">
        <v>4.3</v>
      </c>
      <c r="B17" s="39" t="s">
        <v>971</v>
      </c>
      <c r="C17" s="339"/>
      <c r="D17" s="340">
        <v>0</v>
      </c>
      <c r="E17" s="341">
        <v>0</v>
      </c>
      <c r="F17" s="341">
        <v>0</v>
      </c>
      <c r="G17" s="341">
        <v>1</v>
      </c>
    </row>
    <row r="18" spans="1:7">
      <c r="A18" s="34">
        <v>4.4000000000000004</v>
      </c>
      <c r="B18" s="39" t="s">
        <v>972</v>
      </c>
      <c r="C18" s="339"/>
      <c r="D18" s="340">
        <v>162.89251844</v>
      </c>
      <c r="E18" s="341">
        <v>0.91900000000000004</v>
      </c>
      <c r="F18" s="341">
        <v>0</v>
      </c>
      <c r="G18" s="341">
        <v>8.1000000000000003E-2</v>
      </c>
    </row>
    <row r="19" spans="1:7">
      <c r="A19" s="34">
        <v>4.5</v>
      </c>
      <c r="B19" s="39" t="s">
        <v>973</v>
      </c>
      <c r="C19" s="339"/>
      <c r="D19" s="340">
        <v>470.13241954</v>
      </c>
      <c r="E19" s="341">
        <v>7.5105000000000005E-2</v>
      </c>
      <c r="F19" s="341">
        <v>0.49676399999999998</v>
      </c>
      <c r="G19" s="341">
        <v>0.42813099999999998</v>
      </c>
    </row>
    <row r="20" spans="1:7">
      <c r="A20" s="34">
        <v>5</v>
      </c>
      <c r="B20" s="35" t="s">
        <v>974</v>
      </c>
      <c r="C20" s="340">
        <v>56.465676520000002</v>
      </c>
      <c r="D20" s="340">
        <v>56.465676520000002</v>
      </c>
      <c r="E20" s="341">
        <v>0</v>
      </c>
      <c r="F20" s="341">
        <v>0</v>
      </c>
      <c r="G20" s="341">
        <v>1</v>
      </c>
    </row>
    <row r="21" spans="1:7">
      <c r="A21" s="34">
        <v>6</v>
      </c>
      <c r="B21" s="35" t="s">
        <v>975</v>
      </c>
      <c r="C21" s="340">
        <v>87.773079540000012</v>
      </c>
      <c r="D21" s="340">
        <v>227.50749218999999</v>
      </c>
      <c r="E21" s="341">
        <v>0.411194</v>
      </c>
      <c r="F21" s="341">
        <v>0</v>
      </c>
      <c r="G21" s="341">
        <v>0.58880600000000005</v>
      </c>
    </row>
    <row r="22" spans="1:7" ht="15">
      <c r="A22" s="34">
        <v>7</v>
      </c>
      <c r="B22" s="318" t="s">
        <v>976</v>
      </c>
      <c r="C22" s="340">
        <v>6709.7933412299999</v>
      </c>
      <c r="D22" s="340">
        <v>10042.0059461</v>
      </c>
      <c r="E22" s="341">
        <v>0.30715599999999998</v>
      </c>
      <c r="F22" s="341">
        <v>2.3373999999999999E-2</v>
      </c>
      <c r="G22" s="341">
        <v>0.66946899999999998</v>
      </c>
    </row>
    <row r="24" spans="1:7" ht="32.1" customHeight="1">
      <c r="A24" s="784" t="s">
        <v>977</v>
      </c>
      <c r="B24" s="784"/>
      <c r="C24" s="784"/>
      <c r="D24" s="784"/>
      <c r="E24" s="784"/>
      <c r="F24" s="784"/>
      <c r="G24" s="784"/>
    </row>
  </sheetData>
  <mergeCells count="1">
    <mergeCell ref="A24:G24"/>
  </mergeCells>
  <pageMargins left="0.7" right="0.7" top="0.75" bottom="0.75" header="0.3" footer="0.3"/>
  <pageSetup paperSize="9" scale="72"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7D49-CFD8-4137-B6EB-C07064CDA8ED}">
  <sheetPr codeName="Sheet40"/>
  <dimension ref="A1:I52"/>
  <sheetViews>
    <sheetView zoomScale="115" zoomScaleNormal="115" workbookViewId="0">
      <selection activeCell="G22" sqref="G22"/>
    </sheetView>
  </sheetViews>
  <sheetFormatPr defaultColWidth="10.125" defaultRowHeight="14.25"/>
  <cols>
    <col min="1" max="1" width="4" customWidth="1"/>
    <col min="2" max="2" width="50.5" customWidth="1"/>
    <col min="3" max="8" width="23.375" customWidth="1"/>
  </cols>
  <sheetData>
    <row r="1" spans="1:9" ht="20.25">
      <c r="A1" s="25" t="s">
        <v>87</v>
      </c>
    </row>
    <row r="2" spans="1:9" ht="15">
      <c r="A2" s="28" t="s">
        <v>190</v>
      </c>
    </row>
    <row r="3" spans="1:9" ht="15">
      <c r="A3" s="28" t="s">
        <v>186</v>
      </c>
    </row>
    <row r="5" spans="1:9" s="342" customFormat="1" ht="15">
      <c r="B5" s="882" t="s">
        <v>978</v>
      </c>
      <c r="C5" s="883" t="s">
        <v>979</v>
      </c>
      <c r="D5" s="882"/>
      <c r="E5" s="884" t="s">
        <v>980</v>
      </c>
      <c r="F5" s="883"/>
      <c r="G5" s="885" t="s">
        <v>981</v>
      </c>
      <c r="H5" s="886"/>
    </row>
    <row r="6" spans="1:9" s="342" customFormat="1" ht="30">
      <c r="A6" s="336"/>
      <c r="B6" s="882"/>
      <c r="C6" s="343" t="s">
        <v>982</v>
      </c>
      <c r="D6" s="344" t="s">
        <v>983</v>
      </c>
      <c r="E6" s="343" t="s">
        <v>982</v>
      </c>
      <c r="F6" s="343" t="s">
        <v>983</v>
      </c>
      <c r="G6" s="102" t="s">
        <v>984</v>
      </c>
      <c r="H6" s="102" t="s">
        <v>985</v>
      </c>
    </row>
    <row r="7" spans="1:9" s="347" customFormat="1" ht="15">
      <c r="A7" s="336"/>
      <c r="B7" s="882"/>
      <c r="C7" s="345" t="s">
        <v>187</v>
      </c>
      <c r="D7" s="346" t="s">
        <v>543</v>
      </c>
      <c r="E7" s="346" t="s">
        <v>188</v>
      </c>
      <c r="F7" s="346" t="s">
        <v>587</v>
      </c>
      <c r="G7" s="346" t="s">
        <v>189</v>
      </c>
      <c r="H7" s="346" t="s">
        <v>588</v>
      </c>
      <c r="I7" s="51"/>
    </row>
    <row r="8" spans="1:9" s="51" customFormat="1">
      <c r="A8" s="173">
        <v>1</v>
      </c>
      <c r="B8" s="168" t="s">
        <v>986</v>
      </c>
      <c r="C8" s="348">
        <v>632.00898096000003</v>
      </c>
      <c r="D8" s="348">
        <v>0</v>
      </c>
      <c r="E8" s="348">
        <v>663.0304964260763</v>
      </c>
      <c r="F8" s="348">
        <v>5.1748877499999999</v>
      </c>
      <c r="G8" s="348">
        <v>0</v>
      </c>
      <c r="H8" s="349">
        <v>0</v>
      </c>
    </row>
    <row r="9" spans="1:9" s="51" customFormat="1">
      <c r="A9" s="173">
        <v>2</v>
      </c>
      <c r="B9" s="40" t="s">
        <v>987</v>
      </c>
      <c r="C9" s="348">
        <v>55.354277770000003</v>
      </c>
      <c r="D9" s="348">
        <v>3.26713655</v>
      </c>
      <c r="E9" s="348">
        <v>77.314439542469913</v>
      </c>
      <c r="F9" s="348">
        <v>1.66109317</v>
      </c>
      <c r="G9" s="348">
        <v>0.27482844960000002</v>
      </c>
      <c r="H9" s="349">
        <v>3.4799189085635094E-3</v>
      </c>
    </row>
    <row r="10" spans="1:9" s="51" customFormat="1">
      <c r="A10" s="173">
        <v>3</v>
      </c>
      <c r="B10" s="40" t="s">
        <v>988</v>
      </c>
      <c r="C10" s="348">
        <v>2.459E-5</v>
      </c>
      <c r="D10" s="348">
        <v>0</v>
      </c>
      <c r="E10" s="348">
        <v>16.4304466</v>
      </c>
      <c r="F10" s="348">
        <v>0</v>
      </c>
      <c r="G10" s="348">
        <v>4.9200000000000003E-6</v>
      </c>
      <c r="H10" s="349">
        <v>2.9944408206165253E-7</v>
      </c>
    </row>
    <row r="11" spans="1:9" s="51" customFormat="1">
      <c r="A11" s="173">
        <v>4</v>
      </c>
      <c r="B11" s="40" t="s">
        <v>989</v>
      </c>
      <c r="C11" s="348">
        <v>9.2492136899999995</v>
      </c>
      <c r="D11" s="348">
        <v>0</v>
      </c>
      <c r="E11" s="348">
        <v>37.423821180661378</v>
      </c>
      <c r="F11" s="348">
        <v>2.1046791000000002</v>
      </c>
      <c r="G11" s="348">
        <v>0</v>
      </c>
      <c r="H11" s="349">
        <v>0</v>
      </c>
    </row>
    <row r="12" spans="1:9" s="51" customFormat="1">
      <c r="A12" s="173">
        <v>5</v>
      </c>
      <c r="B12" s="40" t="s">
        <v>990</v>
      </c>
      <c r="C12" s="348">
        <v>32.847449810000001</v>
      </c>
      <c r="D12" s="348">
        <v>0</v>
      </c>
      <c r="E12" s="348">
        <v>32.847449810000001</v>
      </c>
      <c r="F12" s="348">
        <v>0</v>
      </c>
      <c r="G12" s="348">
        <v>0</v>
      </c>
      <c r="H12" s="349">
        <v>0</v>
      </c>
    </row>
    <row r="13" spans="1:9" s="51" customFormat="1">
      <c r="A13" s="173">
        <v>6</v>
      </c>
      <c r="B13" s="40" t="s">
        <v>802</v>
      </c>
      <c r="C13" s="348">
        <v>189.93072356000002</v>
      </c>
      <c r="D13" s="348">
        <v>5.1954040999999993</v>
      </c>
      <c r="E13" s="348">
        <v>165.79984787000004</v>
      </c>
      <c r="F13" s="348">
        <v>2.7291368</v>
      </c>
      <c r="G13" s="348">
        <v>34.455129332252348</v>
      </c>
      <c r="H13" s="349">
        <v>0.20444631171142233</v>
      </c>
    </row>
    <row r="14" spans="1:9" s="51" customFormat="1">
      <c r="A14" s="173">
        <v>7</v>
      </c>
      <c r="B14" s="40" t="s">
        <v>805</v>
      </c>
      <c r="C14" s="348">
        <v>123.78744651681677</v>
      </c>
      <c r="D14" s="348">
        <v>12.909093140000001</v>
      </c>
      <c r="E14" s="348">
        <v>109.00433154850234</v>
      </c>
      <c r="F14" s="348">
        <v>2.8088480299999996</v>
      </c>
      <c r="G14" s="348">
        <v>100.44193980471445</v>
      </c>
      <c r="H14" s="349">
        <v>0.8983014362291315</v>
      </c>
    </row>
    <row r="15" spans="1:9" s="51" customFormat="1">
      <c r="A15" s="173">
        <v>8</v>
      </c>
      <c r="B15" s="40" t="s">
        <v>968</v>
      </c>
      <c r="C15" s="348">
        <v>305.96868016467994</v>
      </c>
      <c r="D15" s="348">
        <v>346.53726915698246</v>
      </c>
      <c r="E15" s="348">
        <v>302.31483425977649</v>
      </c>
      <c r="F15" s="348">
        <v>14.49636595</v>
      </c>
      <c r="G15" s="348">
        <v>223.40984871815573</v>
      </c>
      <c r="H15" s="349">
        <v>0.70518292462584964</v>
      </c>
    </row>
    <row r="16" spans="1:9" s="51" customFormat="1">
      <c r="A16" s="173">
        <v>9</v>
      </c>
      <c r="B16" s="40" t="s">
        <v>991</v>
      </c>
      <c r="C16" s="348">
        <v>810.07484139850317</v>
      </c>
      <c r="D16" s="348">
        <v>41.010094313017326</v>
      </c>
      <c r="E16" s="348">
        <v>810.07484139850317</v>
      </c>
      <c r="F16" s="348">
        <v>18.643005489999997</v>
      </c>
      <c r="G16" s="348">
        <v>237.5903096571318</v>
      </c>
      <c r="H16" s="349">
        <v>0.28669626284649991</v>
      </c>
    </row>
    <row r="17" spans="1:9" s="51" customFormat="1">
      <c r="A17" s="173">
        <v>10</v>
      </c>
      <c r="B17" s="40" t="s">
        <v>807</v>
      </c>
      <c r="C17" s="348">
        <v>9.5461638874999988</v>
      </c>
      <c r="D17" s="348">
        <v>0.79046085999999993</v>
      </c>
      <c r="E17" s="348">
        <v>9.4893936374999992</v>
      </c>
      <c r="F17" s="348">
        <v>9.6967910000000004E-2</v>
      </c>
      <c r="G17" s="348">
        <v>10.117859222750001</v>
      </c>
      <c r="H17" s="349">
        <v>1.0554431076500144</v>
      </c>
    </row>
    <row r="18" spans="1:9" s="51" customFormat="1">
      <c r="A18" s="173">
        <v>11</v>
      </c>
      <c r="B18" s="40" t="s">
        <v>992</v>
      </c>
      <c r="C18" s="348">
        <v>0</v>
      </c>
      <c r="D18" s="348">
        <v>0</v>
      </c>
      <c r="E18" s="348">
        <v>0</v>
      </c>
      <c r="F18" s="348">
        <v>0</v>
      </c>
      <c r="G18" s="348">
        <v>0</v>
      </c>
      <c r="H18" s="349">
        <v>0</v>
      </c>
    </row>
    <row r="19" spans="1:9" s="51" customFormat="1">
      <c r="A19" s="173">
        <v>12</v>
      </c>
      <c r="B19" s="40" t="s">
        <v>797</v>
      </c>
      <c r="C19" s="348">
        <v>942.1371662099998</v>
      </c>
      <c r="D19" s="348">
        <v>0</v>
      </c>
      <c r="E19" s="348">
        <v>942.1371662099998</v>
      </c>
      <c r="F19" s="348">
        <v>0</v>
      </c>
      <c r="G19" s="348">
        <v>94.893748987999984</v>
      </c>
      <c r="H19" s="349">
        <v>0.1007217976228829</v>
      </c>
    </row>
    <row r="20" spans="1:9" s="51" customFormat="1" ht="28.5">
      <c r="A20" s="173">
        <v>13</v>
      </c>
      <c r="B20" s="40" t="s">
        <v>993</v>
      </c>
      <c r="C20" s="348">
        <v>0</v>
      </c>
      <c r="D20" s="348">
        <v>0</v>
      </c>
      <c r="E20" s="348">
        <v>0</v>
      </c>
      <c r="F20" s="348">
        <v>0</v>
      </c>
      <c r="G20" s="348">
        <v>0</v>
      </c>
      <c r="H20" s="349">
        <v>0</v>
      </c>
    </row>
    <row r="21" spans="1:9" s="51" customFormat="1">
      <c r="A21" s="173">
        <v>14</v>
      </c>
      <c r="B21" s="40" t="s">
        <v>994</v>
      </c>
      <c r="C21" s="348">
        <v>0</v>
      </c>
      <c r="D21" s="348">
        <v>0</v>
      </c>
      <c r="E21" s="348">
        <v>0</v>
      </c>
      <c r="F21" s="348">
        <v>0</v>
      </c>
      <c r="G21" s="348">
        <v>0</v>
      </c>
      <c r="H21" s="349">
        <v>0</v>
      </c>
    </row>
    <row r="22" spans="1:9" s="51" customFormat="1">
      <c r="A22" s="173">
        <v>15</v>
      </c>
      <c r="B22" s="40" t="s">
        <v>974</v>
      </c>
      <c r="C22" s="348">
        <v>0</v>
      </c>
      <c r="D22" s="348">
        <v>0</v>
      </c>
      <c r="E22" s="348">
        <v>0</v>
      </c>
      <c r="F22" s="348">
        <v>0</v>
      </c>
      <c r="G22" s="348">
        <v>0</v>
      </c>
      <c r="H22" s="349">
        <v>0</v>
      </c>
    </row>
    <row r="23" spans="1:9" s="51" customFormat="1">
      <c r="A23" s="173">
        <v>16</v>
      </c>
      <c r="B23" s="40" t="s">
        <v>995</v>
      </c>
      <c r="C23" s="348">
        <v>166.9604522816</v>
      </c>
      <c r="D23" s="348">
        <v>0</v>
      </c>
      <c r="E23" s="348">
        <v>166.9604522816</v>
      </c>
      <c r="F23" s="348">
        <v>0</v>
      </c>
      <c r="G23" s="348">
        <v>117.13510135466667</v>
      </c>
      <c r="H23" s="349">
        <v>0.70157393415000735</v>
      </c>
    </row>
    <row r="24" spans="1:9" s="51" customFormat="1" ht="15">
      <c r="A24" s="350">
        <v>17</v>
      </c>
      <c r="B24" s="351" t="s">
        <v>996</v>
      </c>
      <c r="C24" s="348">
        <v>3277.8654208390999</v>
      </c>
      <c r="D24" s="348">
        <v>409.70945811999985</v>
      </c>
      <c r="E24" s="348">
        <v>3332.827520765089</v>
      </c>
      <c r="F24" s="348">
        <v>47.714984199999989</v>
      </c>
      <c r="G24" s="348">
        <v>818.31877044527107</v>
      </c>
      <c r="H24" s="349">
        <v>0.24206729222998541</v>
      </c>
    </row>
    <row r="25" spans="1:9" s="51" customFormat="1"/>
    <row r="26" spans="1:9" ht="15">
      <c r="A26" s="28" t="s">
        <v>192</v>
      </c>
    </row>
    <row r="27" spans="1:9" ht="15">
      <c r="A27" s="28" t="s">
        <v>186</v>
      </c>
    </row>
    <row r="29" spans="1:9" s="342" customFormat="1" ht="15">
      <c r="B29" s="882" t="s">
        <v>978</v>
      </c>
      <c r="C29" s="883" t="s">
        <v>979</v>
      </c>
      <c r="D29" s="882"/>
      <c r="E29" s="884" t="s">
        <v>980</v>
      </c>
      <c r="F29" s="883"/>
      <c r="G29" s="885" t="s">
        <v>981</v>
      </c>
      <c r="H29" s="886"/>
    </row>
    <row r="30" spans="1:9" s="342" customFormat="1" ht="30">
      <c r="A30" s="336"/>
      <c r="B30" s="882"/>
      <c r="C30" s="343" t="s">
        <v>982</v>
      </c>
      <c r="D30" s="344" t="s">
        <v>983</v>
      </c>
      <c r="E30" s="343" t="s">
        <v>982</v>
      </c>
      <c r="F30" s="343" t="s">
        <v>983</v>
      </c>
      <c r="G30" s="102" t="s">
        <v>984</v>
      </c>
      <c r="H30" s="102" t="s">
        <v>985</v>
      </c>
    </row>
    <row r="31" spans="1:9" s="347" customFormat="1" ht="15">
      <c r="A31" s="336"/>
      <c r="B31" s="882"/>
      <c r="C31" s="345" t="s">
        <v>187</v>
      </c>
      <c r="D31" s="346" t="s">
        <v>543</v>
      </c>
      <c r="E31" s="346" t="s">
        <v>188</v>
      </c>
      <c r="F31" s="346" t="s">
        <v>587</v>
      </c>
      <c r="G31" s="346" t="s">
        <v>189</v>
      </c>
      <c r="H31" s="346" t="s">
        <v>588</v>
      </c>
      <c r="I31" s="51"/>
    </row>
    <row r="32" spans="1:9" s="51" customFormat="1">
      <c r="A32" s="173">
        <v>1</v>
      </c>
      <c r="B32" s="168" t="s">
        <v>986</v>
      </c>
      <c r="C32" s="348">
        <v>811.76943000000006</v>
      </c>
      <c r="D32" s="348">
        <v>0</v>
      </c>
      <c r="E32" s="348">
        <v>855.74449000000004</v>
      </c>
      <c r="F32" s="348">
        <v>2.96299</v>
      </c>
      <c r="G32" s="348">
        <v>0</v>
      </c>
      <c r="H32" s="349">
        <v>0</v>
      </c>
    </row>
    <row r="33" spans="1:8" s="51" customFormat="1">
      <c r="A33" s="173">
        <v>2</v>
      </c>
      <c r="B33" s="40" t="s">
        <v>987</v>
      </c>
      <c r="C33" s="348">
        <v>82.627210000000005</v>
      </c>
      <c r="D33" s="348">
        <v>3.0986199999999999</v>
      </c>
      <c r="E33" s="348">
        <v>82.627210000000005</v>
      </c>
      <c r="F33" s="348">
        <v>1.5435300000000001</v>
      </c>
      <c r="G33" s="348">
        <v>0.29271000000000003</v>
      </c>
      <c r="H33" s="349">
        <v>3.5000000000000001E-3</v>
      </c>
    </row>
    <row r="34" spans="1:8" s="51" customFormat="1">
      <c r="A34" s="173">
        <v>3</v>
      </c>
      <c r="B34" s="40" t="s">
        <v>988</v>
      </c>
      <c r="C34" s="348">
        <v>0</v>
      </c>
      <c r="D34" s="348">
        <v>0</v>
      </c>
      <c r="E34" s="348">
        <v>0</v>
      </c>
      <c r="F34" s="348">
        <v>0</v>
      </c>
      <c r="G34" s="348">
        <v>0</v>
      </c>
      <c r="H34" s="349">
        <v>0</v>
      </c>
    </row>
    <row r="35" spans="1:8" s="51" customFormat="1">
      <c r="A35" s="173">
        <v>4</v>
      </c>
      <c r="B35" s="40" t="s">
        <v>989</v>
      </c>
      <c r="C35" s="348">
        <v>0</v>
      </c>
      <c r="D35" s="348">
        <v>0</v>
      </c>
      <c r="E35" s="348">
        <v>37.764670000000002</v>
      </c>
      <c r="F35" s="348">
        <v>4.1630700000000003</v>
      </c>
      <c r="G35" s="348">
        <v>0</v>
      </c>
      <c r="H35" s="349">
        <v>0</v>
      </c>
    </row>
    <row r="36" spans="1:8" s="51" customFormat="1">
      <c r="A36" s="173">
        <v>5</v>
      </c>
      <c r="B36" s="40" t="s">
        <v>990</v>
      </c>
      <c r="C36" s="348">
        <v>25.31446</v>
      </c>
      <c r="D36" s="348">
        <v>0</v>
      </c>
      <c r="E36" s="348">
        <v>25.31446</v>
      </c>
      <c r="F36" s="348">
        <v>0</v>
      </c>
      <c r="G36" s="348">
        <v>0</v>
      </c>
      <c r="H36" s="349">
        <v>0</v>
      </c>
    </row>
    <row r="37" spans="1:8" s="51" customFormat="1">
      <c r="A37" s="173">
        <v>6</v>
      </c>
      <c r="B37" s="40" t="s">
        <v>802</v>
      </c>
      <c r="C37" s="348">
        <v>270.60865000000001</v>
      </c>
      <c r="D37" s="348">
        <v>6.0525900000000004</v>
      </c>
      <c r="E37" s="348">
        <v>270.60865000000001</v>
      </c>
      <c r="F37" s="348">
        <v>3.0262899999999999</v>
      </c>
      <c r="G37" s="348">
        <v>55.626629999999999</v>
      </c>
      <c r="H37" s="349">
        <v>0.20330000000000001</v>
      </c>
    </row>
    <row r="38" spans="1:8" s="51" customFormat="1">
      <c r="A38" s="173">
        <v>7</v>
      </c>
      <c r="B38" s="40" t="s">
        <v>805</v>
      </c>
      <c r="C38" s="348">
        <v>80.811220000000006</v>
      </c>
      <c r="D38" s="348">
        <v>27.143450000000001</v>
      </c>
      <c r="E38" s="348">
        <v>22.48565</v>
      </c>
      <c r="F38" s="348">
        <v>8.0395400000000006</v>
      </c>
      <c r="G38" s="348">
        <v>28.833780000000001</v>
      </c>
      <c r="H38" s="349">
        <v>0.9446</v>
      </c>
    </row>
    <row r="39" spans="1:8" s="51" customFormat="1">
      <c r="A39" s="173">
        <v>8</v>
      </c>
      <c r="B39" s="40" t="s">
        <v>968</v>
      </c>
      <c r="C39" s="348">
        <v>288.62297000000001</v>
      </c>
      <c r="D39" s="348">
        <v>296.45155999999997</v>
      </c>
      <c r="E39" s="348">
        <v>287.79437000000001</v>
      </c>
      <c r="F39" s="348">
        <v>4.64595</v>
      </c>
      <c r="G39" s="348">
        <v>197.93764999999999</v>
      </c>
      <c r="H39" s="349">
        <v>0.67679999999999996</v>
      </c>
    </row>
    <row r="40" spans="1:8" s="51" customFormat="1">
      <c r="A40" s="173">
        <v>9</v>
      </c>
      <c r="B40" s="40" t="s">
        <v>991</v>
      </c>
      <c r="C40" s="348">
        <v>870.83903999999995</v>
      </c>
      <c r="D40" s="348">
        <v>25.07161</v>
      </c>
      <c r="E40" s="348">
        <v>870.83903999999995</v>
      </c>
      <c r="F40" s="348">
        <v>13.0916</v>
      </c>
      <c r="G40" s="348">
        <v>259.86045000000001</v>
      </c>
      <c r="H40" s="349">
        <v>0.29399999999999998</v>
      </c>
    </row>
    <row r="41" spans="1:8" s="51" customFormat="1">
      <c r="A41" s="173">
        <v>10</v>
      </c>
      <c r="B41" s="40" t="s">
        <v>807</v>
      </c>
      <c r="C41" s="348">
        <v>3.5940599999999998</v>
      </c>
      <c r="D41" s="348">
        <v>0.59279000000000004</v>
      </c>
      <c r="E41" s="348">
        <v>3.5940599999999998</v>
      </c>
      <c r="F41" s="348">
        <v>0.18626999999999999</v>
      </c>
      <c r="G41" s="348">
        <v>4.5800200000000002</v>
      </c>
      <c r="H41" s="349">
        <v>1.2115</v>
      </c>
    </row>
    <row r="42" spans="1:8" s="51" customFormat="1">
      <c r="A42" s="173">
        <v>11</v>
      </c>
      <c r="B42" s="40" t="s">
        <v>992</v>
      </c>
      <c r="C42" s="348">
        <v>0</v>
      </c>
      <c r="D42" s="348">
        <v>0</v>
      </c>
      <c r="E42" s="348">
        <v>0</v>
      </c>
      <c r="F42" s="348">
        <v>0</v>
      </c>
      <c r="G42" s="348">
        <v>0</v>
      </c>
      <c r="H42" s="349">
        <v>0</v>
      </c>
    </row>
    <row r="43" spans="1:8" s="51" customFormat="1">
      <c r="A43" s="173">
        <v>12</v>
      </c>
      <c r="B43" s="40" t="s">
        <v>797</v>
      </c>
      <c r="C43" s="348">
        <v>961.01337000000001</v>
      </c>
      <c r="D43" s="348">
        <v>0</v>
      </c>
      <c r="E43" s="348">
        <v>961.01337000000001</v>
      </c>
      <c r="F43" s="348">
        <v>0</v>
      </c>
      <c r="G43" s="348">
        <v>96.756969999999995</v>
      </c>
      <c r="H43" s="349">
        <v>0.1007</v>
      </c>
    </row>
    <row r="44" spans="1:8" s="51" customFormat="1" ht="28.5">
      <c r="A44" s="173">
        <v>13</v>
      </c>
      <c r="B44" s="40" t="s">
        <v>993</v>
      </c>
      <c r="C44" s="348">
        <v>0</v>
      </c>
      <c r="D44" s="348">
        <v>0</v>
      </c>
      <c r="E44" s="348">
        <v>0</v>
      </c>
      <c r="F44" s="348">
        <v>0</v>
      </c>
      <c r="G44" s="348">
        <v>0</v>
      </c>
      <c r="H44" s="349">
        <v>0</v>
      </c>
    </row>
    <row r="45" spans="1:8" s="51" customFormat="1">
      <c r="A45" s="173">
        <v>14</v>
      </c>
      <c r="B45" s="40" t="s">
        <v>994</v>
      </c>
      <c r="C45" s="348">
        <v>0</v>
      </c>
      <c r="D45" s="348">
        <v>0</v>
      </c>
      <c r="E45" s="348">
        <v>0</v>
      </c>
      <c r="F45" s="348">
        <v>0</v>
      </c>
      <c r="G45" s="348">
        <v>0</v>
      </c>
      <c r="H45" s="349">
        <v>0</v>
      </c>
    </row>
    <row r="46" spans="1:8" s="51" customFormat="1">
      <c r="A46" s="173">
        <v>15</v>
      </c>
      <c r="B46" s="40" t="s">
        <v>974</v>
      </c>
      <c r="C46" s="348">
        <v>0</v>
      </c>
      <c r="D46" s="348">
        <v>0</v>
      </c>
      <c r="E46" s="348">
        <v>0</v>
      </c>
      <c r="F46" s="348">
        <v>0</v>
      </c>
      <c r="G46" s="348">
        <v>0</v>
      </c>
      <c r="H46" s="349">
        <v>0</v>
      </c>
    </row>
    <row r="47" spans="1:8" s="51" customFormat="1">
      <c r="A47" s="173">
        <v>16</v>
      </c>
      <c r="B47" s="40" t="s">
        <v>995</v>
      </c>
      <c r="C47" s="348">
        <v>105.27375000000001</v>
      </c>
      <c r="D47" s="348">
        <v>0</v>
      </c>
      <c r="E47" s="348">
        <v>105.27375000000001</v>
      </c>
      <c r="F47" s="348">
        <v>0</v>
      </c>
      <c r="G47" s="348">
        <v>83.572109999999995</v>
      </c>
      <c r="H47" s="349">
        <v>0.79390000000000005</v>
      </c>
    </row>
    <row r="48" spans="1:8" s="51" customFormat="1" ht="15">
      <c r="A48" s="350">
        <v>17</v>
      </c>
      <c r="B48" s="351" t="s">
        <v>996</v>
      </c>
      <c r="C48" s="348">
        <v>3500.4741600000002</v>
      </c>
      <c r="D48" s="348">
        <v>358.41063000000003</v>
      </c>
      <c r="E48" s="348">
        <v>3523.0597200000002</v>
      </c>
      <c r="F48" s="348">
        <v>37.659239999999997</v>
      </c>
      <c r="G48" s="348">
        <v>727.46031000000005</v>
      </c>
      <c r="H48" s="349">
        <v>0.20430000000000001</v>
      </c>
    </row>
    <row r="49" spans="1:9" s="51" customFormat="1"/>
    <row r="50" spans="1:9" s="51" customFormat="1">
      <c r="A50" s="784" t="s">
        <v>997</v>
      </c>
      <c r="B50" s="784"/>
      <c r="C50" s="784"/>
      <c r="D50" s="784"/>
      <c r="E50" s="784"/>
      <c r="F50" s="784"/>
      <c r="G50" s="784"/>
    </row>
    <row r="51" spans="1:9" s="51" customFormat="1"/>
    <row r="52" spans="1:9" s="51" customFormat="1" ht="44.1" customHeight="1">
      <c r="A52" s="784" t="s">
        <v>998</v>
      </c>
      <c r="B52" s="784"/>
      <c r="C52" s="784"/>
      <c r="D52" s="784"/>
      <c r="E52" s="784"/>
      <c r="F52" s="784"/>
      <c r="G52" s="784"/>
      <c r="I52" s="342"/>
    </row>
  </sheetData>
  <mergeCells count="10">
    <mergeCell ref="A50:G50"/>
    <mergeCell ref="A52:G52"/>
    <mergeCell ref="B5:B7"/>
    <mergeCell ref="C5:D5"/>
    <mergeCell ref="E5:F5"/>
    <mergeCell ref="G5:H5"/>
    <mergeCell ref="B29:B31"/>
    <mergeCell ref="C29:D29"/>
    <mergeCell ref="E29:F29"/>
    <mergeCell ref="G29:H29"/>
  </mergeCells>
  <pageMargins left="0.7" right="0.7"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869F-3E0F-4746-9464-0B2294E88BED}">
  <sheetPr codeName="Sheet4"/>
  <dimension ref="A1:J136"/>
  <sheetViews>
    <sheetView zoomScaleNormal="100" workbookViewId="0">
      <selection activeCell="G22" sqref="G22"/>
    </sheetView>
  </sheetViews>
  <sheetFormatPr defaultColWidth="8.375" defaultRowHeight="14.25"/>
  <cols>
    <col min="1" max="1" width="6.625" customWidth="1"/>
    <col min="2" max="2" width="79.625" customWidth="1"/>
    <col min="3" max="5" width="14.625" style="26" customWidth="1"/>
    <col min="7" max="7" width="10.5" bestFit="1" customWidth="1"/>
  </cols>
  <sheetData>
    <row r="1" spans="1:10" ht="30" customHeight="1">
      <c r="A1" s="52" t="s">
        <v>11</v>
      </c>
      <c r="B1" s="52"/>
      <c r="C1" s="53"/>
      <c r="D1" s="53"/>
      <c r="E1" s="53"/>
      <c r="F1" s="54"/>
      <c r="G1" s="54"/>
      <c r="H1" s="54"/>
      <c r="I1" s="54"/>
      <c r="J1" s="54"/>
    </row>
    <row r="2" spans="1:10" ht="15">
      <c r="A2" s="55" t="s">
        <v>186</v>
      </c>
      <c r="B2" s="55"/>
      <c r="C2" s="53"/>
      <c r="D2" s="53"/>
      <c r="E2" s="53"/>
      <c r="F2" s="54"/>
      <c r="G2" s="54"/>
      <c r="H2" s="54"/>
      <c r="I2" s="54"/>
      <c r="J2" s="54"/>
    </row>
    <row r="3" spans="1:10" ht="15">
      <c r="A3" s="55"/>
      <c r="B3" s="54"/>
      <c r="C3" s="53"/>
      <c r="D3" s="700"/>
      <c r="E3" s="700"/>
      <c r="F3" s="54"/>
      <c r="G3" s="54"/>
      <c r="H3" s="54"/>
      <c r="I3" s="54"/>
      <c r="J3" s="54"/>
    </row>
    <row r="4" spans="1:10" ht="15">
      <c r="A4" s="29"/>
      <c r="B4" s="30"/>
      <c r="C4" s="47" t="s">
        <v>187</v>
      </c>
      <c r="D4" s="47" t="s">
        <v>188</v>
      </c>
      <c r="E4" s="47" t="s">
        <v>189</v>
      </c>
      <c r="F4" s="54"/>
      <c r="G4" s="54"/>
      <c r="H4" s="54"/>
      <c r="I4" s="54"/>
      <c r="J4" s="54"/>
    </row>
    <row r="5" spans="1:10">
      <c r="A5" s="32"/>
      <c r="B5" s="33"/>
      <c r="C5" s="47" t="s">
        <v>190</v>
      </c>
      <c r="D5" s="47" t="s">
        <v>191</v>
      </c>
      <c r="E5" s="47" t="s">
        <v>192</v>
      </c>
      <c r="F5" s="54"/>
      <c r="G5" s="54"/>
      <c r="H5" s="54"/>
      <c r="I5" s="54"/>
      <c r="J5" s="54"/>
    </row>
    <row r="6" spans="1:10" ht="14.1" customHeight="1">
      <c r="A6" s="56"/>
      <c r="B6" s="57" t="s">
        <v>193</v>
      </c>
      <c r="C6" s="58"/>
      <c r="D6" s="58"/>
      <c r="E6" s="58"/>
      <c r="F6" s="54"/>
      <c r="G6" s="54"/>
      <c r="H6" s="54"/>
      <c r="I6" s="54"/>
      <c r="J6" s="54"/>
    </row>
    <row r="7" spans="1:10">
      <c r="A7" s="34">
        <v>1</v>
      </c>
      <c r="B7" s="35" t="s">
        <v>194</v>
      </c>
      <c r="C7" s="37">
        <v>407.91719999999998</v>
      </c>
      <c r="D7" s="36">
        <v>394.8</v>
      </c>
      <c r="E7" s="37">
        <v>385.5</v>
      </c>
      <c r="F7" s="54"/>
      <c r="G7" s="628"/>
      <c r="H7" s="54"/>
      <c r="I7" s="54"/>
      <c r="J7" s="54"/>
    </row>
    <row r="8" spans="1:10">
      <c r="A8" s="34">
        <v>2</v>
      </c>
      <c r="B8" s="35" t="s">
        <v>195</v>
      </c>
      <c r="C8" s="37">
        <v>465.5883</v>
      </c>
      <c r="D8" s="36">
        <v>453.6</v>
      </c>
      <c r="E8" s="37">
        <v>443.1</v>
      </c>
      <c r="F8" s="54"/>
      <c r="G8" s="628"/>
      <c r="H8" s="54"/>
      <c r="I8" s="54"/>
      <c r="J8" s="54"/>
    </row>
    <row r="9" spans="1:10">
      <c r="A9" s="34">
        <v>3</v>
      </c>
      <c r="B9" s="35" t="s">
        <v>196</v>
      </c>
      <c r="C9" s="37">
        <v>565.4828</v>
      </c>
      <c r="D9" s="629">
        <v>554.9</v>
      </c>
      <c r="E9" s="37">
        <v>512.79999999999995</v>
      </c>
      <c r="F9" s="54"/>
      <c r="G9" s="628"/>
      <c r="H9" s="54"/>
      <c r="I9" s="54"/>
      <c r="J9" s="54"/>
    </row>
    <row r="10" spans="1:10" ht="14.1" customHeight="1">
      <c r="A10" s="56"/>
      <c r="B10" s="57" t="s">
        <v>197</v>
      </c>
      <c r="C10" s="613"/>
      <c r="D10" s="613"/>
      <c r="E10" s="613"/>
      <c r="F10" s="54"/>
      <c r="G10" s="54"/>
      <c r="H10" s="54"/>
      <c r="I10" s="54"/>
      <c r="J10" s="54"/>
    </row>
    <row r="11" spans="1:10">
      <c r="A11" s="34">
        <v>4</v>
      </c>
      <c r="B11" s="35" t="s">
        <v>198</v>
      </c>
      <c r="C11" s="37">
        <v>3413.335</v>
      </c>
      <c r="D11" s="37">
        <v>3425.6</v>
      </c>
      <c r="E11" s="37">
        <v>3411.2</v>
      </c>
      <c r="F11" s="54"/>
      <c r="G11" s="628"/>
      <c r="H11" s="54"/>
      <c r="I11" s="54"/>
      <c r="J11" s="54"/>
    </row>
    <row r="12" spans="1:10" ht="14.1" customHeight="1">
      <c r="A12" s="56"/>
      <c r="B12" s="57" t="s">
        <v>199</v>
      </c>
      <c r="C12" s="58"/>
      <c r="D12" s="58"/>
      <c r="E12" s="58"/>
      <c r="F12" s="54"/>
      <c r="G12" s="54"/>
      <c r="H12" s="54"/>
      <c r="I12" s="54"/>
      <c r="J12" s="54"/>
    </row>
    <row r="13" spans="1:10">
      <c r="A13" s="34">
        <v>5</v>
      </c>
      <c r="B13" s="35" t="s">
        <v>200</v>
      </c>
      <c r="C13" s="38">
        <v>0.119508</v>
      </c>
      <c r="D13" s="38">
        <v>0.1153</v>
      </c>
      <c r="E13" s="38">
        <v>0.113</v>
      </c>
      <c r="F13" s="54"/>
      <c r="G13" s="54"/>
      <c r="H13" s="54"/>
      <c r="I13" s="54"/>
      <c r="J13" s="54"/>
    </row>
    <row r="14" spans="1:10">
      <c r="A14" s="34">
        <v>6</v>
      </c>
      <c r="B14" s="35" t="s">
        <v>201</v>
      </c>
      <c r="C14" s="38">
        <v>0.136404</v>
      </c>
      <c r="D14" s="38">
        <v>0.13239999999999999</v>
      </c>
      <c r="E14" s="38">
        <v>0.12989999999999999</v>
      </c>
      <c r="F14" s="54"/>
      <c r="G14" s="54"/>
      <c r="H14" s="54"/>
      <c r="I14" s="54"/>
      <c r="J14" s="54"/>
    </row>
    <row r="15" spans="1:10">
      <c r="A15" s="34">
        <v>7</v>
      </c>
      <c r="B15" s="35" t="s">
        <v>202</v>
      </c>
      <c r="C15" s="38">
        <v>0.16567000000000001</v>
      </c>
      <c r="D15" s="38">
        <v>0.16200000000000001</v>
      </c>
      <c r="E15" s="38">
        <v>0.15029999999999999</v>
      </c>
      <c r="F15" s="54"/>
      <c r="G15" s="54"/>
      <c r="H15" s="54"/>
      <c r="I15" s="54"/>
      <c r="J15" s="54"/>
    </row>
    <row r="16" spans="1:10" ht="27.6" customHeight="1">
      <c r="A16" s="56"/>
      <c r="B16" s="57" t="s">
        <v>203</v>
      </c>
      <c r="C16" s="58"/>
      <c r="D16" s="58"/>
      <c r="E16" s="58"/>
      <c r="F16" s="54"/>
      <c r="G16" s="54"/>
      <c r="H16" s="54"/>
      <c r="I16" s="54"/>
      <c r="J16" s="54"/>
    </row>
    <row r="17" spans="1:10" ht="28.5">
      <c r="A17" s="34" t="s">
        <v>204</v>
      </c>
      <c r="B17" s="35" t="s">
        <v>205</v>
      </c>
      <c r="C17" s="38">
        <v>0.01</v>
      </c>
      <c r="D17" s="38">
        <v>1.2500000000000001E-2</v>
      </c>
      <c r="E17" s="38">
        <v>1.2500000000000001E-2</v>
      </c>
      <c r="F17" s="54"/>
      <c r="G17" s="54"/>
      <c r="H17" s="54"/>
      <c r="I17" s="54"/>
      <c r="J17" s="54"/>
    </row>
    <row r="18" spans="1:10">
      <c r="A18" s="34" t="s">
        <v>206</v>
      </c>
      <c r="B18" s="39" t="s">
        <v>207</v>
      </c>
      <c r="C18" s="38">
        <v>5.6249999999999998E-3</v>
      </c>
      <c r="D18" s="38">
        <v>7.0000000000000001E-3</v>
      </c>
      <c r="E18" s="38">
        <v>7.0000000000000001E-3</v>
      </c>
      <c r="F18" s="54"/>
      <c r="G18" s="54"/>
      <c r="H18" s="54"/>
      <c r="I18" s="54"/>
      <c r="J18" s="54"/>
    </row>
    <row r="19" spans="1:10">
      <c r="A19" s="34" t="s">
        <v>208</v>
      </c>
      <c r="B19" s="39" t="s">
        <v>209</v>
      </c>
      <c r="C19" s="38">
        <v>7.4999999999999997E-3</v>
      </c>
      <c r="D19" s="38">
        <v>9.4000000000000004E-3</v>
      </c>
      <c r="E19" s="38">
        <v>9.4000000000000004E-3</v>
      </c>
      <c r="F19" s="54"/>
      <c r="G19" s="54"/>
      <c r="H19" s="54"/>
      <c r="I19" s="54"/>
      <c r="J19" s="54"/>
    </row>
    <row r="20" spans="1:10">
      <c r="A20" s="34" t="s">
        <v>210</v>
      </c>
      <c r="B20" s="35" t="s">
        <v>211</v>
      </c>
      <c r="C20" s="38">
        <v>0.09</v>
      </c>
      <c r="D20" s="38">
        <v>9.2499999999999999E-2</v>
      </c>
      <c r="E20" s="38">
        <v>9.2499999999999999E-2</v>
      </c>
      <c r="F20" s="54"/>
      <c r="G20" s="54"/>
      <c r="H20" s="54"/>
      <c r="I20" s="54"/>
      <c r="J20" s="54"/>
    </row>
    <row r="21" spans="1:10" ht="14.1" customHeight="1">
      <c r="A21" s="56"/>
      <c r="B21" s="57" t="s">
        <v>212</v>
      </c>
      <c r="C21" s="58"/>
      <c r="D21" s="58"/>
      <c r="E21" s="58"/>
      <c r="F21" s="54"/>
      <c r="G21" s="54"/>
      <c r="H21" s="54"/>
      <c r="I21" s="54"/>
      <c r="J21" s="54"/>
    </row>
    <row r="22" spans="1:10">
      <c r="A22" s="34">
        <v>8</v>
      </c>
      <c r="B22" s="35" t="s">
        <v>213</v>
      </c>
      <c r="C22" s="38">
        <v>2.5000000000000001E-2</v>
      </c>
      <c r="D22" s="38">
        <v>2.5000000000000001E-2</v>
      </c>
      <c r="E22" s="38">
        <v>2.5000000000000001E-2</v>
      </c>
      <c r="F22" s="54"/>
      <c r="G22" s="54"/>
      <c r="H22" s="54"/>
      <c r="I22" s="54"/>
      <c r="J22" s="54"/>
    </row>
    <row r="23" spans="1:10" s="1" customFormat="1" ht="27.6" customHeight="1">
      <c r="A23" s="34">
        <v>9</v>
      </c>
      <c r="B23" s="35" t="s">
        <v>214</v>
      </c>
      <c r="C23" s="38">
        <v>5.0000000000000001E-4</v>
      </c>
      <c r="D23" s="38">
        <v>5.0000000000000001E-4</v>
      </c>
      <c r="E23" s="38">
        <v>5.0000000000000001E-4</v>
      </c>
      <c r="F23" s="54"/>
      <c r="G23" s="54"/>
      <c r="H23" s="54"/>
      <c r="I23" s="54"/>
      <c r="J23" s="54"/>
    </row>
    <row r="24" spans="1:10" s="1" customFormat="1" ht="27.6" customHeight="1">
      <c r="A24" s="34" t="s">
        <v>215</v>
      </c>
      <c r="B24" s="35" t="s">
        <v>216</v>
      </c>
      <c r="C24" s="38">
        <v>0.01</v>
      </c>
      <c r="D24" s="38">
        <v>0.01</v>
      </c>
      <c r="E24" s="38"/>
      <c r="F24" s="54"/>
      <c r="G24" s="54"/>
      <c r="H24" s="54"/>
      <c r="I24" s="54"/>
      <c r="J24" s="54"/>
    </row>
    <row r="25" spans="1:10">
      <c r="A25" s="34">
        <v>11</v>
      </c>
      <c r="B25" s="41" t="s">
        <v>217</v>
      </c>
      <c r="C25" s="653">
        <v>3.5499999999999997E-2</v>
      </c>
      <c r="D25" s="38">
        <v>3.5499999999999997E-2</v>
      </c>
      <c r="E25" s="38">
        <v>2.5499999999999998E-2</v>
      </c>
      <c r="F25" s="54"/>
      <c r="G25" s="54"/>
      <c r="H25" s="54"/>
      <c r="I25" s="54"/>
      <c r="J25" s="54"/>
    </row>
    <row r="26" spans="1:10" ht="14.1" customHeight="1">
      <c r="A26" s="34" t="s">
        <v>218</v>
      </c>
      <c r="B26" s="41" t="s">
        <v>219</v>
      </c>
      <c r="C26" s="42">
        <v>0.1255</v>
      </c>
      <c r="D26" s="42">
        <v>0.128</v>
      </c>
      <c r="E26" s="42">
        <v>0.11799999999999999</v>
      </c>
      <c r="F26" s="54"/>
      <c r="G26" s="54"/>
      <c r="H26" s="54"/>
      <c r="I26" s="54"/>
      <c r="J26" s="54"/>
    </row>
    <row r="27" spans="1:10" ht="14.1" customHeight="1">
      <c r="A27" s="34">
        <v>12</v>
      </c>
      <c r="B27" s="41" t="s">
        <v>220</v>
      </c>
      <c r="C27" s="38">
        <v>6.8900000000000003E-2</v>
      </c>
      <c r="D27" s="38">
        <v>6.3100000000000003E-2</v>
      </c>
      <c r="E27" s="38">
        <v>5.7799999999999997E-2</v>
      </c>
      <c r="F27" s="54"/>
      <c r="G27" s="54"/>
      <c r="H27" s="54"/>
      <c r="I27" s="54"/>
      <c r="J27" s="54"/>
    </row>
    <row r="28" spans="1:10" ht="27.6" customHeight="1">
      <c r="A28" s="56"/>
      <c r="B28" s="59" t="s">
        <v>221</v>
      </c>
      <c r="C28" s="60"/>
      <c r="D28" s="701"/>
      <c r="E28" s="60"/>
      <c r="F28" s="54"/>
      <c r="G28" s="54"/>
      <c r="H28" s="54"/>
      <c r="I28" s="54"/>
      <c r="J28" s="54"/>
    </row>
    <row r="29" spans="1:10">
      <c r="A29" s="34">
        <v>13</v>
      </c>
      <c r="B29" s="43" t="s">
        <v>222</v>
      </c>
      <c r="C29" s="44">
        <v>10020.317499999999</v>
      </c>
      <c r="D29" s="44">
        <v>10591.4</v>
      </c>
      <c r="E29" s="44">
        <v>10468.9</v>
      </c>
      <c r="F29" s="54"/>
      <c r="G29" s="54"/>
      <c r="H29" s="54"/>
      <c r="I29" s="54"/>
      <c r="J29" s="54"/>
    </row>
    <row r="30" spans="1:10">
      <c r="A30" s="34">
        <v>14</v>
      </c>
      <c r="B30" s="43" t="s">
        <v>223</v>
      </c>
      <c r="C30" s="42">
        <v>4.6463999999999998E-2</v>
      </c>
      <c r="D30" s="42">
        <v>4.2799999999999998E-2</v>
      </c>
      <c r="E30" s="42">
        <v>4.2299999999999997E-2</v>
      </c>
      <c r="F30" s="54"/>
      <c r="G30" s="54"/>
      <c r="H30" s="54"/>
      <c r="I30" s="54"/>
      <c r="J30" s="54"/>
    </row>
    <row r="31" spans="1:10" ht="14.1" customHeight="1">
      <c r="A31" s="56"/>
      <c r="B31" s="59" t="s">
        <v>224</v>
      </c>
      <c r="C31" s="60"/>
      <c r="D31" s="60"/>
      <c r="E31" s="60"/>
      <c r="F31" s="54"/>
      <c r="G31" s="54"/>
      <c r="H31" s="54"/>
      <c r="I31" s="54"/>
      <c r="J31" s="54"/>
    </row>
    <row r="32" spans="1:10" ht="28.5">
      <c r="A32" s="34" t="s">
        <v>225</v>
      </c>
      <c r="B32" s="43" t="s">
        <v>226</v>
      </c>
      <c r="C32" s="42">
        <v>0.03</v>
      </c>
      <c r="D32" s="42">
        <v>0.03</v>
      </c>
      <c r="E32" s="42">
        <v>0.03</v>
      </c>
      <c r="F32" s="27"/>
      <c r="G32" s="27"/>
      <c r="H32" s="27"/>
      <c r="I32" s="27"/>
      <c r="J32" s="27"/>
    </row>
    <row r="33" spans="1:10" ht="14.1" customHeight="1">
      <c r="A33" s="56"/>
      <c r="B33" s="59" t="s">
        <v>227</v>
      </c>
      <c r="C33" s="60"/>
      <c r="D33" s="60"/>
      <c r="E33" s="60"/>
      <c r="F33" s="27"/>
      <c r="G33" s="27"/>
      <c r="H33" s="27"/>
      <c r="I33" s="27"/>
      <c r="J33" s="27"/>
    </row>
    <row r="34" spans="1:10" ht="15.6" customHeight="1">
      <c r="A34" s="34" t="s">
        <v>228</v>
      </c>
      <c r="B34" s="41" t="s">
        <v>229</v>
      </c>
      <c r="C34" s="42">
        <v>0.03</v>
      </c>
      <c r="D34" s="42">
        <v>0.03</v>
      </c>
      <c r="E34" s="42">
        <v>0.03</v>
      </c>
      <c r="F34" s="1"/>
      <c r="G34" s="1"/>
      <c r="H34" s="1"/>
      <c r="I34" s="1"/>
      <c r="J34" s="1"/>
    </row>
    <row r="35" spans="1:10" ht="14.1" customHeight="1">
      <c r="A35" s="56"/>
      <c r="B35" s="59" t="s">
        <v>230</v>
      </c>
      <c r="C35" s="60"/>
      <c r="D35" s="60"/>
      <c r="E35" s="60"/>
      <c r="F35" s="54"/>
      <c r="G35" s="54"/>
      <c r="H35" s="54"/>
      <c r="I35" s="54"/>
      <c r="J35" s="54"/>
    </row>
    <row r="36" spans="1:10" s="27" customFormat="1" ht="27.6" customHeight="1">
      <c r="A36" s="34">
        <v>15</v>
      </c>
      <c r="B36" s="43" t="s">
        <v>231</v>
      </c>
      <c r="C36" s="44">
        <v>1391.1821</v>
      </c>
      <c r="D36" s="44">
        <v>1903.78</v>
      </c>
      <c r="E36" s="44">
        <v>1715</v>
      </c>
      <c r="F36" s="54"/>
      <c r="G36" s="54"/>
      <c r="H36" s="54"/>
      <c r="I36" s="54"/>
      <c r="J36" s="54"/>
    </row>
    <row r="37" spans="1:10" s="27" customFormat="1" ht="27.6" customHeight="1">
      <c r="A37" s="34" t="s">
        <v>232</v>
      </c>
      <c r="B37" s="43" t="s">
        <v>233</v>
      </c>
      <c r="C37" s="44">
        <v>724.38660000000004</v>
      </c>
      <c r="D37" s="44">
        <v>754.28</v>
      </c>
      <c r="E37" s="44">
        <v>844.6</v>
      </c>
      <c r="F37" s="54"/>
      <c r="G37" s="54"/>
      <c r="H37" s="54"/>
      <c r="I37" s="54"/>
      <c r="J37" s="54"/>
    </row>
    <row r="38" spans="1:10" s="27" customFormat="1" ht="28.5">
      <c r="A38" s="34" t="s">
        <v>234</v>
      </c>
      <c r="B38" s="43" t="s">
        <v>235</v>
      </c>
      <c r="C38" s="44">
        <v>73.332899999999995</v>
      </c>
      <c r="D38" s="44">
        <v>66.62</v>
      </c>
      <c r="E38" s="44">
        <v>67.099999999999994</v>
      </c>
      <c r="F38" s="54"/>
      <c r="G38" s="54"/>
      <c r="H38" s="54"/>
      <c r="I38" s="54"/>
      <c r="J38" s="54"/>
    </row>
    <row r="39" spans="1:10" s="27" customFormat="1" ht="14.1" customHeight="1">
      <c r="A39" s="34">
        <v>16</v>
      </c>
      <c r="B39" s="43" t="s">
        <v>236</v>
      </c>
      <c r="C39" s="44">
        <v>651.05380000000002</v>
      </c>
      <c r="D39" s="44">
        <v>687.66</v>
      </c>
      <c r="E39" s="44">
        <v>777.4</v>
      </c>
      <c r="F39" s="54"/>
      <c r="G39" s="54"/>
      <c r="H39" s="54"/>
      <c r="I39" s="54"/>
      <c r="J39" s="54"/>
    </row>
    <row r="40" spans="1:10" s="27" customFormat="1" ht="27.6" customHeight="1">
      <c r="A40" s="34">
        <v>17</v>
      </c>
      <c r="B40" s="43" t="s">
        <v>237</v>
      </c>
      <c r="C40" s="42">
        <v>2.1368</v>
      </c>
      <c r="D40" s="42">
        <v>2.7685</v>
      </c>
      <c r="E40" s="42">
        <v>2.206</v>
      </c>
      <c r="F40" s="627">
        <f>D40-C40</f>
        <v>0.63169999999999993</v>
      </c>
      <c r="G40" s="656"/>
      <c r="H40" s="627"/>
      <c r="I40" s="54"/>
      <c r="J40" s="54"/>
    </row>
    <row r="41" spans="1:10" s="1" customFormat="1" ht="14.1" customHeight="1">
      <c r="A41" s="56"/>
      <c r="B41" s="59" t="s">
        <v>238</v>
      </c>
      <c r="C41" s="60"/>
      <c r="D41" s="60"/>
      <c r="E41" s="60"/>
      <c r="F41" s="54"/>
      <c r="G41" s="54"/>
      <c r="H41" s="54"/>
      <c r="I41" s="54"/>
      <c r="J41" s="54"/>
    </row>
    <row r="42" spans="1:10">
      <c r="A42" s="34">
        <v>18</v>
      </c>
      <c r="B42" s="43" t="s">
        <v>239</v>
      </c>
      <c r="C42" s="489">
        <v>7894.3234000000002</v>
      </c>
      <c r="D42" s="489">
        <v>8473.2000000000007</v>
      </c>
      <c r="E42" s="489">
        <v>7901</v>
      </c>
      <c r="F42" s="54"/>
      <c r="G42" s="54"/>
      <c r="H42" s="54"/>
      <c r="I42" s="54"/>
      <c r="J42" s="54"/>
    </row>
    <row r="43" spans="1:10">
      <c r="A43" s="34">
        <v>19</v>
      </c>
      <c r="B43" s="43" t="s">
        <v>240</v>
      </c>
      <c r="C43" s="705">
        <v>6373.9130999999998</v>
      </c>
      <c r="D43" s="705">
        <v>6550.5</v>
      </c>
      <c r="E43" s="705">
        <v>6462.1</v>
      </c>
      <c r="F43" s="54"/>
      <c r="G43" s="54"/>
      <c r="H43" s="54"/>
      <c r="I43" s="54"/>
      <c r="J43" s="54"/>
    </row>
    <row r="44" spans="1:10">
      <c r="A44" s="34">
        <v>20</v>
      </c>
      <c r="B44" s="48" t="s">
        <v>241</v>
      </c>
      <c r="C44" s="706">
        <v>1.2384999999999999</v>
      </c>
      <c r="D44" s="706">
        <v>1.2935000000000001</v>
      </c>
      <c r="E44" s="706">
        <v>1.2226999999999999</v>
      </c>
      <c r="F44" s="54"/>
      <c r="G44" s="627"/>
      <c r="H44" s="627"/>
      <c r="I44" s="54"/>
      <c r="J44" s="54"/>
    </row>
    <row r="45" spans="1:10">
      <c r="A45" s="54"/>
      <c r="B45" s="54"/>
      <c r="C45" s="53"/>
      <c r="D45" s="53"/>
      <c r="E45" s="53"/>
      <c r="F45" s="54"/>
      <c r="G45" s="54"/>
      <c r="H45" s="54"/>
      <c r="I45" s="54"/>
      <c r="J45" s="54"/>
    </row>
    <row r="46" spans="1:10" ht="27.6" customHeight="1">
      <c r="A46" s="759" t="s">
        <v>242</v>
      </c>
      <c r="B46" s="759"/>
      <c r="C46" s="759"/>
      <c r="D46" s="759"/>
      <c r="E46" s="759"/>
      <c r="F46" s="54"/>
      <c r="G46" s="54"/>
      <c r="H46" s="54"/>
      <c r="I46" s="54"/>
      <c r="J46" s="54"/>
    </row>
    <row r="47" spans="1:10">
      <c r="A47" s="759"/>
      <c r="B47" s="759"/>
      <c r="C47" s="759"/>
      <c r="D47" s="759"/>
      <c r="E47" s="759"/>
      <c r="F47" s="54"/>
      <c r="G47" s="54"/>
      <c r="H47" s="54"/>
      <c r="I47" s="54"/>
      <c r="J47" s="54"/>
    </row>
    <row r="48" spans="1:10" ht="58.5" customHeight="1">
      <c r="A48" s="761" t="s">
        <v>243</v>
      </c>
      <c r="B48" s="761"/>
      <c r="C48" s="761"/>
      <c r="D48" s="761"/>
      <c r="E48" s="761"/>
      <c r="F48" s="54"/>
      <c r="G48" s="54"/>
      <c r="H48" s="54"/>
      <c r="I48" s="54"/>
      <c r="J48" s="54"/>
    </row>
    <row r="49" spans="1:10">
      <c r="A49" s="759"/>
      <c r="B49" s="759"/>
      <c r="C49" s="759"/>
      <c r="D49" s="759"/>
      <c r="E49" s="759"/>
      <c r="F49" s="54"/>
      <c r="G49" s="54"/>
      <c r="H49" s="54"/>
      <c r="I49" s="54"/>
      <c r="J49" s="54"/>
    </row>
    <row r="50" spans="1:10" ht="44.25" customHeight="1">
      <c r="A50" s="760" t="s">
        <v>244</v>
      </c>
      <c r="B50" s="760"/>
      <c r="C50" s="760"/>
      <c r="D50" s="760"/>
      <c r="E50" s="760"/>
      <c r="F50" s="54"/>
      <c r="G50" s="54"/>
      <c r="H50" s="54"/>
      <c r="I50" s="54"/>
      <c r="J50" s="54"/>
    </row>
    <row r="51" spans="1:10">
      <c r="A51" s="759"/>
      <c r="B51" s="759"/>
      <c r="C51" s="759"/>
      <c r="D51" s="759"/>
      <c r="E51" s="759"/>
      <c r="F51" s="54"/>
      <c r="G51" s="54"/>
      <c r="H51" s="54"/>
      <c r="I51" s="54"/>
      <c r="J51" s="54"/>
    </row>
    <row r="52" spans="1:10" ht="35.25" customHeight="1">
      <c r="A52" s="762" t="s">
        <v>245</v>
      </c>
      <c r="B52" s="762"/>
      <c r="C52" s="762"/>
      <c r="D52" s="762"/>
      <c r="E52" s="762"/>
      <c r="F52" s="54"/>
      <c r="G52" s="54"/>
      <c r="H52" s="54"/>
      <c r="I52" s="54"/>
      <c r="J52" s="54"/>
    </row>
    <row r="53" spans="1:10">
      <c r="A53" s="759"/>
      <c r="B53" s="759"/>
      <c r="C53" s="759"/>
      <c r="D53" s="759"/>
      <c r="E53" s="759"/>
      <c r="F53" s="54"/>
      <c r="G53" s="54"/>
      <c r="H53" s="54"/>
      <c r="I53" s="54"/>
      <c r="J53" s="54"/>
    </row>
    <row r="54" spans="1:10" ht="27.6" customHeight="1">
      <c r="A54" s="760" t="s">
        <v>246</v>
      </c>
      <c r="B54" s="760"/>
      <c r="C54" s="760"/>
      <c r="D54" s="760"/>
      <c r="E54" s="760"/>
      <c r="F54" s="54"/>
      <c r="G54" s="54"/>
      <c r="H54" s="54"/>
      <c r="I54" s="54"/>
      <c r="J54" s="54"/>
    </row>
    <row r="55" spans="1:10">
      <c r="A55" s="759"/>
      <c r="B55" s="759"/>
      <c r="C55" s="759"/>
      <c r="D55" s="759"/>
      <c r="E55" s="759"/>
      <c r="F55" s="54"/>
      <c r="G55" s="54"/>
      <c r="H55" s="54"/>
      <c r="I55" s="54"/>
      <c r="J55" s="54"/>
    </row>
    <row r="56" spans="1:10" ht="44.45" customHeight="1">
      <c r="A56" s="760" t="s">
        <v>247</v>
      </c>
      <c r="B56" s="760"/>
      <c r="C56" s="760"/>
      <c r="D56" s="760"/>
      <c r="E56" s="760"/>
      <c r="F56" s="54"/>
      <c r="G56" s="54"/>
      <c r="H56" s="54"/>
      <c r="I56" s="54"/>
      <c r="J56" s="54"/>
    </row>
    <row r="57" spans="1:10">
      <c r="A57" s="54"/>
      <c r="B57" s="54"/>
      <c r="C57" s="53"/>
      <c r="D57" s="53"/>
      <c r="E57" s="53"/>
      <c r="F57" s="54"/>
      <c r="G57" s="54"/>
      <c r="H57" s="54"/>
      <c r="I57" s="54"/>
      <c r="J57" s="54"/>
    </row>
    <row r="58" spans="1:10" ht="29.1" customHeight="1">
      <c r="A58" s="54"/>
      <c r="B58" s="54"/>
      <c r="C58" s="53"/>
      <c r="D58" s="53"/>
      <c r="E58" s="53"/>
      <c r="F58" s="54"/>
      <c r="G58" s="54"/>
      <c r="H58" s="54"/>
      <c r="I58" s="54"/>
      <c r="J58" s="54"/>
    </row>
    <row r="59" spans="1:10">
      <c r="A59" s="54"/>
      <c r="B59" s="54"/>
      <c r="C59" s="53"/>
      <c r="D59" s="53"/>
      <c r="E59" s="53"/>
      <c r="F59" s="54"/>
      <c r="G59" s="54"/>
      <c r="H59" s="54"/>
      <c r="I59" s="54"/>
      <c r="J59" s="54"/>
    </row>
    <row r="60" spans="1:10" ht="29.1" customHeight="1">
      <c r="A60" s="54"/>
      <c r="B60" s="54"/>
      <c r="C60" s="53"/>
      <c r="D60" s="53"/>
      <c r="E60" s="53"/>
      <c r="F60" s="54"/>
      <c r="G60" s="54"/>
      <c r="H60" s="54"/>
      <c r="I60" s="54"/>
      <c r="J60" s="54"/>
    </row>
    <row r="61" spans="1:10">
      <c r="A61" s="54"/>
      <c r="B61" s="54"/>
      <c r="C61" s="53"/>
      <c r="D61" s="53"/>
      <c r="E61" s="53"/>
      <c r="F61" s="54"/>
      <c r="G61" s="54"/>
      <c r="H61" s="54"/>
      <c r="I61" s="54"/>
      <c r="J61" s="54"/>
    </row>
    <row r="62" spans="1:10" ht="29.1" customHeight="1">
      <c r="A62" s="54"/>
      <c r="B62" s="54"/>
      <c r="C62" s="53"/>
      <c r="D62" s="53"/>
      <c r="E62" s="53"/>
      <c r="F62" s="54"/>
      <c r="G62" s="54"/>
      <c r="H62" s="54"/>
      <c r="I62" s="54"/>
      <c r="J62" s="54"/>
    </row>
    <row r="63" spans="1:10">
      <c r="A63" s="54"/>
      <c r="B63" s="54"/>
      <c r="C63" s="53"/>
      <c r="D63" s="53"/>
      <c r="E63" s="53"/>
      <c r="F63" s="54"/>
      <c r="G63" s="54"/>
      <c r="H63" s="54"/>
      <c r="I63" s="54"/>
      <c r="J63" s="54"/>
    </row>
    <row r="64" spans="1:10">
      <c r="A64" s="54"/>
      <c r="B64" s="54"/>
      <c r="C64" s="53"/>
      <c r="D64" s="53"/>
      <c r="E64" s="53"/>
      <c r="F64" s="54"/>
      <c r="G64" s="54"/>
      <c r="H64" s="54"/>
      <c r="I64" s="54"/>
      <c r="J64" s="54"/>
    </row>
    <row r="65" spans="1:10">
      <c r="A65" s="54"/>
      <c r="B65" s="54"/>
      <c r="C65" s="53"/>
      <c r="D65" s="53"/>
      <c r="E65" s="53"/>
      <c r="F65" s="54"/>
      <c r="G65" s="54"/>
      <c r="H65" s="54"/>
      <c r="I65" s="54"/>
      <c r="J65" s="54"/>
    </row>
    <row r="66" spans="1:10">
      <c r="A66" s="54"/>
      <c r="B66" s="54"/>
      <c r="C66" s="53"/>
      <c r="D66" s="53"/>
      <c r="E66" s="53"/>
      <c r="F66" s="54"/>
      <c r="G66" s="54"/>
      <c r="H66" s="54"/>
      <c r="I66" s="54"/>
      <c r="J66" s="54"/>
    </row>
    <row r="67" spans="1:10">
      <c r="A67" s="54"/>
      <c r="B67" s="54"/>
      <c r="C67" s="53"/>
      <c r="D67" s="53"/>
      <c r="E67" s="53"/>
      <c r="F67" s="54"/>
      <c r="G67" s="54"/>
      <c r="H67" s="54"/>
      <c r="I67" s="54"/>
      <c r="J67" s="54"/>
    </row>
    <row r="68" spans="1:10">
      <c r="A68" s="54"/>
      <c r="B68" s="54"/>
      <c r="C68" s="53"/>
      <c r="D68" s="53"/>
      <c r="E68" s="53"/>
      <c r="F68" s="54"/>
      <c r="G68" s="54"/>
      <c r="H68" s="54"/>
      <c r="I68" s="54"/>
      <c r="J68" s="54"/>
    </row>
    <row r="69" spans="1:10">
      <c r="A69" s="54"/>
      <c r="B69" s="54"/>
      <c r="C69" s="53"/>
      <c r="D69" s="53"/>
      <c r="E69" s="53"/>
      <c r="F69" s="54"/>
      <c r="G69" s="54"/>
      <c r="H69" s="54"/>
      <c r="I69" s="54"/>
      <c r="J69" s="54"/>
    </row>
    <row r="70" spans="1:10">
      <c r="A70" s="54"/>
      <c r="B70" s="54"/>
      <c r="C70" s="53"/>
      <c r="D70" s="53"/>
      <c r="E70" s="53"/>
      <c r="F70" s="54"/>
      <c r="G70" s="54"/>
      <c r="H70" s="54"/>
      <c r="I70" s="54"/>
      <c r="J70" s="54"/>
    </row>
    <row r="71" spans="1:10">
      <c r="A71" s="54"/>
      <c r="B71" s="54"/>
      <c r="C71" s="53"/>
      <c r="D71" s="53"/>
      <c r="E71" s="53"/>
      <c r="F71" s="54"/>
      <c r="G71" s="54"/>
      <c r="H71" s="54"/>
      <c r="I71" s="54"/>
      <c r="J71" s="54"/>
    </row>
    <row r="72" spans="1:10">
      <c r="A72" s="54"/>
      <c r="B72" s="54"/>
      <c r="C72" s="53"/>
      <c r="D72" s="53"/>
      <c r="E72" s="53"/>
      <c r="F72" s="54"/>
      <c r="G72" s="54"/>
      <c r="H72" s="54"/>
      <c r="I72" s="54"/>
      <c r="J72" s="54"/>
    </row>
    <row r="73" spans="1:10">
      <c r="A73" s="54"/>
      <c r="B73" s="54"/>
      <c r="C73" s="53"/>
      <c r="D73" s="53"/>
      <c r="E73" s="53"/>
      <c r="F73" s="54"/>
      <c r="G73" s="54"/>
      <c r="H73" s="54"/>
      <c r="I73" s="54"/>
      <c r="J73" s="54"/>
    </row>
    <row r="74" spans="1:10">
      <c r="A74" s="54"/>
      <c r="B74" s="54"/>
      <c r="C74" s="53"/>
      <c r="D74" s="53"/>
      <c r="E74" s="53"/>
      <c r="F74" s="54"/>
      <c r="G74" s="54"/>
      <c r="H74" s="54"/>
      <c r="I74" s="54"/>
      <c r="J74" s="54"/>
    </row>
    <row r="75" spans="1:10">
      <c r="A75" s="54"/>
      <c r="B75" s="54"/>
      <c r="C75" s="53"/>
      <c r="D75" s="53"/>
      <c r="E75" s="53"/>
      <c r="F75" s="54"/>
      <c r="G75" s="54"/>
      <c r="H75" s="54"/>
      <c r="I75" s="54"/>
      <c r="J75" s="54"/>
    </row>
    <row r="76" spans="1:10">
      <c r="A76" s="54"/>
      <c r="B76" s="54"/>
      <c r="C76" s="53"/>
      <c r="D76" s="53"/>
      <c r="E76" s="53"/>
      <c r="F76" s="54"/>
      <c r="G76" s="54"/>
      <c r="H76" s="54"/>
      <c r="I76" s="54"/>
      <c r="J76" s="54"/>
    </row>
    <row r="77" spans="1:10">
      <c r="A77" s="54"/>
      <c r="B77" s="54"/>
      <c r="C77" s="53"/>
      <c r="D77" s="53"/>
      <c r="E77" s="53"/>
      <c r="F77" s="54"/>
      <c r="G77" s="54"/>
      <c r="H77" s="54"/>
      <c r="I77" s="54"/>
      <c r="J77" s="54"/>
    </row>
    <row r="78" spans="1:10">
      <c r="A78" s="54"/>
      <c r="B78" s="54"/>
      <c r="C78" s="53"/>
      <c r="D78" s="53"/>
      <c r="E78" s="53"/>
      <c r="F78" s="54"/>
      <c r="G78" s="54"/>
      <c r="H78" s="54"/>
      <c r="I78" s="54"/>
      <c r="J78" s="54"/>
    </row>
    <row r="79" spans="1:10">
      <c r="A79" s="54"/>
      <c r="B79" s="54"/>
      <c r="C79" s="53"/>
      <c r="D79" s="53"/>
      <c r="E79" s="53"/>
      <c r="F79" s="54"/>
      <c r="G79" s="54"/>
      <c r="H79" s="54"/>
      <c r="I79" s="54"/>
      <c r="J79" s="54"/>
    </row>
    <row r="80" spans="1:10">
      <c r="A80" s="54"/>
      <c r="B80" s="54"/>
      <c r="C80" s="53"/>
      <c r="D80" s="53"/>
      <c r="E80" s="53"/>
      <c r="F80" s="54"/>
      <c r="G80" s="54"/>
      <c r="H80" s="54"/>
      <c r="I80" s="54"/>
      <c r="J80" s="54"/>
    </row>
    <row r="81" spans="1:10">
      <c r="A81" s="54"/>
      <c r="B81" s="54"/>
      <c r="C81" s="53"/>
      <c r="D81" s="53"/>
      <c r="E81" s="53"/>
      <c r="F81" s="54"/>
      <c r="G81" s="54"/>
      <c r="H81" s="54"/>
      <c r="I81" s="54"/>
      <c r="J81" s="54"/>
    </row>
    <row r="82" spans="1:10">
      <c r="A82" s="54"/>
      <c r="B82" s="54"/>
      <c r="C82" s="53"/>
      <c r="D82" s="53"/>
      <c r="E82" s="53"/>
      <c r="F82" s="54"/>
      <c r="G82" s="54"/>
      <c r="H82" s="54"/>
      <c r="I82" s="54"/>
      <c r="J82" s="54"/>
    </row>
    <row r="83" spans="1:10">
      <c r="A83" s="54"/>
      <c r="B83" s="54"/>
      <c r="C83" s="53"/>
      <c r="D83" s="53"/>
      <c r="E83" s="53"/>
      <c r="F83" s="54"/>
      <c r="G83" s="54"/>
      <c r="H83" s="54"/>
      <c r="I83" s="54"/>
      <c r="J83" s="54"/>
    </row>
    <row r="84" spans="1:10">
      <c r="A84" s="54"/>
      <c r="B84" s="54"/>
      <c r="C84" s="53"/>
      <c r="D84" s="53"/>
      <c r="E84" s="53"/>
      <c r="F84" s="54"/>
      <c r="G84" s="54"/>
      <c r="H84" s="54"/>
      <c r="I84" s="54"/>
      <c r="J84" s="54"/>
    </row>
    <row r="85" spans="1:10">
      <c r="A85" s="54"/>
      <c r="B85" s="54"/>
      <c r="C85" s="53"/>
      <c r="D85" s="53"/>
      <c r="E85" s="53"/>
      <c r="F85" s="54"/>
      <c r="G85" s="54"/>
      <c r="H85" s="54"/>
      <c r="I85" s="54"/>
      <c r="J85" s="54"/>
    </row>
    <row r="86" spans="1:10">
      <c r="A86" s="54"/>
      <c r="B86" s="54"/>
      <c r="C86" s="53"/>
      <c r="D86" s="53"/>
      <c r="E86" s="53"/>
      <c r="F86" s="54"/>
      <c r="G86" s="54"/>
      <c r="H86" s="54"/>
      <c r="I86" s="54"/>
      <c r="J86" s="54"/>
    </row>
    <row r="87" spans="1:10">
      <c r="A87" s="54"/>
      <c r="B87" s="54"/>
      <c r="C87" s="53"/>
      <c r="D87" s="53"/>
      <c r="E87" s="53"/>
      <c r="F87" s="54"/>
      <c r="G87" s="54"/>
      <c r="H87" s="54"/>
      <c r="I87" s="54"/>
      <c r="J87" s="54"/>
    </row>
    <row r="88" spans="1:10">
      <c r="A88" s="54"/>
      <c r="B88" s="54"/>
      <c r="C88" s="53"/>
      <c r="D88" s="53"/>
      <c r="E88" s="53"/>
      <c r="F88" s="54"/>
      <c r="G88" s="54"/>
      <c r="H88" s="54"/>
      <c r="I88" s="54"/>
      <c r="J88" s="54"/>
    </row>
    <row r="89" spans="1:10">
      <c r="A89" s="54"/>
      <c r="B89" s="54"/>
      <c r="C89" s="53"/>
      <c r="D89" s="53"/>
      <c r="E89" s="53"/>
      <c r="F89" s="54"/>
      <c r="G89" s="54"/>
      <c r="H89" s="54"/>
      <c r="I89" s="54"/>
      <c r="J89" s="54"/>
    </row>
    <row r="90" spans="1:10">
      <c r="A90" s="54"/>
      <c r="B90" s="54"/>
      <c r="C90" s="53"/>
      <c r="D90" s="53"/>
      <c r="E90" s="53"/>
      <c r="F90" s="54"/>
      <c r="G90" s="54"/>
      <c r="H90" s="54"/>
      <c r="I90" s="54"/>
      <c r="J90" s="54"/>
    </row>
    <row r="91" spans="1:10">
      <c r="A91" s="54"/>
      <c r="B91" s="54"/>
      <c r="C91" s="53"/>
      <c r="D91" s="53"/>
      <c r="E91" s="53"/>
      <c r="F91" s="54"/>
      <c r="G91" s="54"/>
      <c r="H91" s="54"/>
      <c r="I91" s="54"/>
      <c r="J91" s="54"/>
    </row>
    <row r="92" spans="1:10">
      <c r="A92" s="54"/>
      <c r="B92" s="54"/>
      <c r="C92" s="53"/>
      <c r="D92" s="53"/>
      <c r="E92" s="53"/>
      <c r="F92" s="54"/>
      <c r="G92" s="54"/>
      <c r="H92" s="54"/>
      <c r="I92" s="54"/>
      <c r="J92" s="54"/>
    </row>
    <row r="93" spans="1:10">
      <c r="A93" s="54"/>
      <c r="B93" s="54"/>
      <c r="C93" s="53"/>
      <c r="D93" s="53"/>
      <c r="E93" s="53"/>
      <c r="F93" s="54"/>
      <c r="G93" s="54"/>
      <c r="H93" s="54"/>
      <c r="I93" s="54"/>
      <c r="J93" s="54"/>
    </row>
    <row r="94" spans="1:10">
      <c r="A94" s="54"/>
      <c r="B94" s="54"/>
      <c r="C94" s="53"/>
      <c r="D94" s="53"/>
      <c r="E94" s="53"/>
      <c r="F94" s="54"/>
      <c r="G94" s="54"/>
      <c r="H94" s="54"/>
      <c r="I94" s="54"/>
      <c r="J94" s="54"/>
    </row>
    <row r="95" spans="1:10">
      <c r="A95" s="54"/>
      <c r="B95" s="54"/>
      <c r="C95" s="53"/>
      <c r="D95" s="53"/>
      <c r="E95" s="53"/>
      <c r="F95" s="54"/>
      <c r="G95" s="54"/>
      <c r="H95" s="54"/>
      <c r="I95" s="54"/>
      <c r="J95" s="54"/>
    </row>
    <row r="96" spans="1:10">
      <c r="A96" s="54"/>
      <c r="B96" s="54"/>
      <c r="C96" s="53"/>
      <c r="D96" s="53"/>
      <c r="E96" s="53"/>
      <c r="F96" s="54"/>
      <c r="G96" s="54"/>
      <c r="H96" s="54"/>
      <c r="I96" s="54"/>
      <c r="J96" s="54"/>
    </row>
    <row r="97" spans="1:10">
      <c r="A97" s="54"/>
      <c r="B97" s="54"/>
      <c r="C97" s="53"/>
      <c r="D97" s="53"/>
      <c r="E97" s="53"/>
      <c r="F97" s="54"/>
      <c r="G97" s="54"/>
      <c r="H97" s="54"/>
      <c r="I97" s="54"/>
      <c r="J97" s="54"/>
    </row>
    <row r="98" spans="1:10">
      <c r="A98" s="54"/>
      <c r="B98" s="54"/>
      <c r="C98" s="53"/>
      <c r="D98" s="53"/>
      <c r="E98" s="53"/>
      <c r="F98" s="54"/>
      <c r="G98" s="54"/>
      <c r="H98" s="54"/>
      <c r="I98" s="54"/>
      <c r="J98" s="54"/>
    </row>
    <row r="99" spans="1:10">
      <c r="A99" s="54"/>
      <c r="B99" s="54"/>
      <c r="C99" s="53"/>
      <c r="D99" s="53"/>
      <c r="E99" s="53"/>
      <c r="F99" s="54"/>
      <c r="G99" s="54"/>
      <c r="H99" s="54"/>
      <c r="I99" s="54"/>
      <c r="J99" s="54"/>
    </row>
    <row r="100" spans="1:10">
      <c r="A100" s="61"/>
      <c r="B100" s="61"/>
      <c r="C100" s="62"/>
      <c r="D100" s="62"/>
      <c r="E100" s="62"/>
      <c r="F100" s="54"/>
      <c r="G100" s="54"/>
      <c r="H100" s="54"/>
      <c r="I100" s="54"/>
      <c r="J100" s="54"/>
    </row>
    <row r="101" spans="1:10">
      <c r="A101" s="61"/>
      <c r="B101" s="61"/>
      <c r="C101" s="62"/>
      <c r="D101" s="62"/>
      <c r="E101" s="62"/>
      <c r="F101" s="54"/>
      <c r="G101" s="54"/>
      <c r="H101" s="54"/>
      <c r="I101" s="54"/>
      <c r="J101" s="54"/>
    </row>
    <row r="102" spans="1:10">
      <c r="A102" s="61"/>
      <c r="B102" s="61"/>
      <c r="C102" s="62"/>
      <c r="D102" s="62"/>
      <c r="E102" s="62"/>
      <c r="F102" s="54"/>
      <c r="G102" s="54"/>
      <c r="H102" s="54"/>
      <c r="I102" s="54"/>
      <c r="J102" s="54"/>
    </row>
    <row r="103" spans="1:10">
      <c r="A103" s="61"/>
      <c r="B103" s="61"/>
      <c r="C103" s="62"/>
      <c r="D103" s="62"/>
      <c r="E103" s="62"/>
      <c r="F103" s="54"/>
      <c r="G103" s="54"/>
      <c r="H103" s="54"/>
      <c r="I103" s="54"/>
      <c r="J103" s="54"/>
    </row>
    <row r="104" spans="1:10">
      <c r="A104" s="61"/>
      <c r="B104" s="61"/>
      <c r="C104" s="62"/>
      <c r="D104" s="62"/>
      <c r="E104" s="62"/>
      <c r="F104" s="54"/>
      <c r="G104" s="54"/>
      <c r="H104" s="54"/>
      <c r="I104" s="54"/>
      <c r="J104" s="54"/>
    </row>
    <row r="105" spans="1:10">
      <c r="A105" s="61"/>
      <c r="B105" s="61"/>
      <c r="C105" s="62"/>
      <c r="D105" s="62"/>
      <c r="E105" s="62"/>
      <c r="F105" s="54"/>
      <c r="G105" s="54"/>
      <c r="H105" s="54"/>
      <c r="I105" s="54"/>
      <c r="J105" s="54"/>
    </row>
    <row r="106" spans="1:10">
      <c r="A106" s="61"/>
      <c r="B106" s="61"/>
      <c r="C106" s="62"/>
      <c r="D106" s="62"/>
      <c r="E106" s="62"/>
      <c r="F106" s="54"/>
      <c r="G106" s="54"/>
      <c r="H106" s="54"/>
      <c r="I106" s="54"/>
      <c r="J106" s="54"/>
    </row>
    <row r="107" spans="1:10">
      <c r="A107" s="61"/>
      <c r="B107" s="61"/>
      <c r="C107" s="62"/>
      <c r="D107" s="62"/>
      <c r="E107" s="62"/>
      <c r="F107" s="54"/>
      <c r="G107" s="54"/>
      <c r="H107" s="54"/>
      <c r="I107" s="54"/>
      <c r="J107" s="54"/>
    </row>
    <row r="108" spans="1:10">
      <c r="A108" s="61"/>
      <c r="B108" s="61"/>
      <c r="C108" s="62"/>
      <c r="D108" s="62"/>
      <c r="E108" s="62"/>
      <c r="F108" s="54"/>
      <c r="G108" s="54"/>
      <c r="H108" s="54"/>
      <c r="I108" s="54"/>
      <c r="J108" s="54"/>
    </row>
    <row r="109" spans="1:10">
      <c r="A109" s="61"/>
      <c r="B109" s="61"/>
      <c r="C109" s="62"/>
      <c r="D109" s="62"/>
      <c r="E109" s="62"/>
      <c r="F109" s="54"/>
      <c r="G109" s="54"/>
      <c r="H109" s="54"/>
      <c r="I109" s="54"/>
      <c r="J109" s="54"/>
    </row>
    <row r="110" spans="1:10">
      <c r="A110" s="61"/>
      <c r="B110" s="61"/>
      <c r="C110" s="62"/>
      <c r="D110" s="62"/>
      <c r="E110" s="62"/>
      <c r="F110" s="54"/>
      <c r="G110" s="54"/>
      <c r="H110" s="54"/>
      <c r="I110" s="54"/>
      <c r="J110" s="54"/>
    </row>
    <row r="111" spans="1:10">
      <c r="A111" s="61"/>
      <c r="B111" s="61"/>
      <c r="C111" s="62"/>
      <c r="D111" s="62"/>
      <c r="E111" s="62"/>
      <c r="F111" s="54"/>
      <c r="G111" s="54"/>
      <c r="H111" s="54"/>
      <c r="I111" s="54"/>
      <c r="J111" s="54"/>
    </row>
    <row r="112" spans="1:10">
      <c r="A112" s="61"/>
      <c r="B112" s="61"/>
      <c r="C112" s="62"/>
      <c r="D112" s="62"/>
      <c r="E112" s="62"/>
      <c r="F112" s="54"/>
      <c r="G112" s="54"/>
      <c r="H112" s="54"/>
      <c r="I112" s="54"/>
      <c r="J112" s="54"/>
    </row>
    <row r="113" spans="1:10">
      <c r="A113" s="61"/>
      <c r="B113" s="61"/>
      <c r="C113" s="62"/>
      <c r="D113" s="62"/>
      <c r="E113" s="62"/>
      <c r="F113" s="54"/>
      <c r="G113" s="54"/>
      <c r="H113" s="54"/>
      <c r="I113" s="54"/>
      <c r="J113" s="54"/>
    </row>
    <row r="114" spans="1:10">
      <c r="A114" s="61"/>
      <c r="B114" s="61"/>
      <c r="C114" s="62"/>
      <c r="D114" s="62"/>
      <c r="E114" s="62"/>
      <c r="F114" s="54"/>
      <c r="G114" s="54"/>
      <c r="H114" s="54"/>
      <c r="I114" s="54"/>
      <c r="J114" s="54"/>
    </row>
    <row r="115" spans="1:10">
      <c r="A115" s="61"/>
      <c r="B115" s="61"/>
      <c r="C115" s="62"/>
      <c r="D115" s="62"/>
      <c r="E115" s="62"/>
      <c r="F115" s="54"/>
      <c r="G115" s="54"/>
      <c r="H115" s="54"/>
      <c r="I115" s="54"/>
      <c r="J115" s="54"/>
    </row>
    <row r="116" spans="1:10">
      <c r="A116" s="61"/>
      <c r="B116" s="61"/>
      <c r="C116" s="62"/>
      <c r="D116" s="62"/>
      <c r="E116" s="62"/>
      <c r="F116" s="54"/>
      <c r="G116" s="54"/>
      <c r="H116" s="54"/>
      <c r="I116" s="54"/>
      <c r="J116" s="54"/>
    </row>
    <row r="117" spans="1:10">
      <c r="A117" s="61"/>
      <c r="B117" s="61"/>
      <c r="C117" s="62"/>
      <c r="D117" s="62"/>
      <c r="E117" s="62"/>
      <c r="F117" s="54"/>
      <c r="G117" s="54"/>
      <c r="H117" s="54"/>
      <c r="I117" s="54"/>
      <c r="J117" s="54"/>
    </row>
    <row r="118" spans="1:10">
      <c r="A118" s="61"/>
      <c r="B118" s="61"/>
      <c r="C118" s="62"/>
      <c r="D118" s="62"/>
      <c r="E118" s="62"/>
      <c r="F118" s="54"/>
      <c r="G118" s="54"/>
      <c r="H118" s="54"/>
      <c r="I118" s="54"/>
      <c r="J118" s="54"/>
    </row>
    <row r="119" spans="1:10">
      <c r="A119" s="61"/>
      <c r="B119" s="61"/>
      <c r="C119" s="62"/>
      <c r="D119" s="62"/>
      <c r="E119" s="62"/>
      <c r="F119" s="54"/>
      <c r="G119" s="54"/>
      <c r="H119" s="54"/>
      <c r="I119" s="54"/>
      <c r="J119" s="54"/>
    </row>
    <row r="120" spans="1:10">
      <c r="A120" s="61"/>
      <c r="B120" s="61"/>
      <c r="C120" s="62"/>
      <c r="D120" s="62"/>
      <c r="E120" s="62"/>
      <c r="F120" s="54"/>
      <c r="G120" s="54"/>
      <c r="H120" s="54"/>
      <c r="I120" s="54"/>
      <c r="J120" s="54"/>
    </row>
    <row r="121" spans="1:10">
      <c r="A121" s="61"/>
      <c r="B121" s="61"/>
      <c r="C121" s="62"/>
      <c r="D121" s="62"/>
      <c r="E121" s="62"/>
      <c r="F121" s="54"/>
      <c r="G121" s="54"/>
      <c r="H121" s="54"/>
      <c r="I121" s="54"/>
      <c r="J121" s="54"/>
    </row>
    <row r="122" spans="1:10">
      <c r="A122" s="61"/>
      <c r="B122" s="61"/>
      <c r="C122" s="62"/>
      <c r="D122" s="62"/>
      <c r="E122" s="62"/>
      <c r="F122" s="54"/>
      <c r="G122" s="54"/>
      <c r="H122" s="54"/>
      <c r="I122" s="54"/>
      <c r="J122" s="54"/>
    </row>
    <row r="123" spans="1:10">
      <c r="A123" s="61"/>
      <c r="B123" s="61"/>
      <c r="C123" s="62"/>
      <c r="D123" s="62"/>
      <c r="E123" s="62"/>
      <c r="F123" s="54"/>
      <c r="G123" s="54"/>
      <c r="H123" s="54"/>
      <c r="I123" s="54"/>
      <c r="J123" s="54"/>
    </row>
    <row r="124" spans="1:10">
      <c r="A124" s="61"/>
      <c r="B124" s="61"/>
      <c r="C124" s="62"/>
      <c r="D124" s="62"/>
      <c r="E124" s="62"/>
      <c r="F124" s="54"/>
      <c r="G124" s="54"/>
      <c r="H124" s="54"/>
      <c r="I124" s="54"/>
      <c r="J124" s="54"/>
    </row>
    <row r="125" spans="1:10">
      <c r="A125" s="61"/>
      <c r="B125" s="61"/>
      <c r="C125" s="62"/>
      <c r="D125" s="62"/>
      <c r="E125" s="62"/>
      <c r="F125" s="54"/>
      <c r="G125" s="54"/>
      <c r="H125" s="54"/>
      <c r="I125" s="54"/>
      <c r="J125" s="54"/>
    </row>
    <row r="126" spans="1:10">
      <c r="A126" s="61"/>
      <c r="B126" s="61"/>
      <c r="C126" s="62"/>
      <c r="D126" s="62"/>
      <c r="E126" s="62"/>
      <c r="F126" s="54"/>
      <c r="G126" s="54"/>
      <c r="H126" s="54"/>
      <c r="I126" s="54"/>
      <c r="J126" s="54"/>
    </row>
    <row r="127" spans="1:10">
      <c r="A127" s="61"/>
      <c r="B127" s="61"/>
      <c r="C127" s="62"/>
      <c r="D127" s="62"/>
      <c r="E127" s="62"/>
      <c r="F127" s="54"/>
      <c r="G127" s="54"/>
      <c r="H127" s="54"/>
      <c r="I127" s="54"/>
      <c r="J127" s="54"/>
    </row>
    <row r="128" spans="1:10">
      <c r="A128" s="61"/>
      <c r="B128" s="61"/>
      <c r="C128" s="62"/>
      <c r="D128" s="62"/>
      <c r="E128" s="62"/>
      <c r="F128" s="54"/>
      <c r="G128" s="54"/>
      <c r="H128" s="54"/>
      <c r="I128" s="54"/>
      <c r="J128" s="54"/>
    </row>
    <row r="129" spans="1:10">
      <c r="A129" s="61"/>
      <c r="B129" s="61"/>
      <c r="C129" s="62"/>
      <c r="D129" s="62"/>
      <c r="E129" s="62"/>
      <c r="F129" s="54"/>
      <c r="G129" s="54"/>
      <c r="H129" s="54"/>
      <c r="I129" s="54"/>
      <c r="J129" s="54"/>
    </row>
    <row r="130" spans="1:10">
      <c r="A130" s="54"/>
      <c r="B130" s="54"/>
      <c r="C130" s="53"/>
      <c r="D130" s="53"/>
      <c r="E130" s="53"/>
      <c r="F130" s="54"/>
      <c r="G130" s="54"/>
      <c r="H130" s="54"/>
      <c r="I130" s="54"/>
      <c r="J130" s="54"/>
    </row>
    <row r="131" spans="1:10">
      <c r="A131" s="49"/>
      <c r="B131" s="49"/>
      <c r="C131" s="50"/>
      <c r="D131" s="50"/>
      <c r="E131" s="50"/>
    </row>
    <row r="132" spans="1:10">
      <c r="A132" s="49"/>
      <c r="B132" s="49"/>
      <c r="C132" s="50"/>
      <c r="D132" s="50"/>
      <c r="E132" s="50"/>
    </row>
    <row r="133" spans="1:10">
      <c r="A133" s="49"/>
      <c r="B133" s="49"/>
      <c r="C133" s="50"/>
      <c r="D133" s="50"/>
      <c r="E133" s="50"/>
    </row>
    <row r="134" spans="1:10">
      <c r="A134" s="49"/>
      <c r="B134" s="49"/>
      <c r="C134" s="50"/>
      <c r="D134" s="50"/>
      <c r="E134" s="50"/>
    </row>
    <row r="135" spans="1:10">
      <c r="A135" s="49"/>
      <c r="B135" s="49"/>
      <c r="C135" s="50"/>
      <c r="D135" s="50"/>
      <c r="E135" s="50"/>
    </row>
    <row r="136" spans="1:10">
      <c r="A136" s="49"/>
      <c r="B136" s="49"/>
      <c r="C136" s="50"/>
      <c r="D136" s="50"/>
      <c r="E136" s="50"/>
    </row>
  </sheetData>
  <mergeCells count="11">
    <mergeCell ref="A55:E55"/>
    <mergeCell ref="A56:E56"/>
    <mergeCell ref="A46:E46"/>
    <mergeCell ref="A47:E47"/>
    <mergeCell ref="A48:E48"/>
    <mergeCell ref="A49:E49"/>
    <mergeCell ref="A50:E50"/>
    <mergeCell ref="A53:E53"/>
    <mergeCell ref="A54:E54"/>
    <mergeCell ref="A51:E51"/>
    <mergeCell ref="A52:E52"/>
  </mergeCells>
  <pageMargins left="0.7" right="0.7" top="0.75" bottom="0.75" header="0.3" footer="0.3"/>
  <pageSetup paperSize="9" scale="87"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ED53-AE13-4A09-9438-53065F95FFFB}">
  <sheetPr codeName="Sheet41"/>
  <dimension ref="A1:T51"/>
  <sheetViews>
    <sheetView zoomScaleNormal="100" workbookViewId="0">
      <selection activeCell="G22" sqref="G22"/>
    </sheetView>
  </sheetViews>
  <sheetFormatPr defaultColWidth="19.625" defaultRowHeight="14.25"/>
  <cols>
    <col min="1" max="1" width="2" customWidth="1"/>
    <col min="2" max="2" width="3.125" customWidth="1"/>
    <col min="3" max="3" width="50.625" customWidth="1"/>
    <col min="4" max="4" width="21.375" customWidth="1"/>
    <col min="5" max="5" width="16" customWidth="1"/>
    <col min="6" max="6" width="18.375" hidden="1" customWidth="1"/>
    <col min="7" max="10" width="11.125" customWidth="1"/>
    <col min="11" max="11" width="11.125" hidden="1" customWidth="1"/>
    <col min="12" max="14" width="11.125" customWidth="1"/>
    <col min="15" max="17" width="11.125" hidden="1" customWidth="1"/>
    <col min="18" max="20" width="11.125" customWidth="1"/>
    <col min="21" max="21" width="29.5" customWidth="1"/>
  </cols>
  <sheetData>
    <row r="1" spans="1:20" ht="20.25">
      <c r="A1" s="28"/>
      <c r="B1" s="25" t="s">
        <v>89</v>
      </c>
    </row>
    <row r="2" spans="1:20" ht="15">
      <c r="B2" s="28" t="s">
        <v>190</v>
      </c>
    </row>
    <row r="3" spans="1:20" ht="15">
      <c r="B3" s="28" t="s">
        <v>186</v>
      </c>
    </row>
    <row r="4" spans="1:20" ht="15">
      <c r="C4" s="28"/>
    </row>
    <row r="5" spans="1:20" s="342" customFormat="1" ht="15">
      <c r="C5" s="882" t="s">
        <v>978</v>
      </c>
      <c r="D5" s="882" t="s">
        <v>999</v>
      </c>
      <c r="E5" s="882"/>
      <c r="F5" s="882"/>
      <c r="G5" s="882"/>
      <c r="H5" s="882"/>
      <c r="I5" s="882"/>
      <c r="J5" s="882"/>
      <c r="K5" s="882"/>
      <c r="L5" s="882"/>
      <c r="M5" s="882"/>
      <c r="N5" s="882"/>
      <c r="O5" s="882"/>
      <c r="P5" s="882"/>
      <c r="Q5" s="882"/>
      <c r="R5" s="882"/>
      <c r="S5" s="888" t="s">
        <v>577</v>
      </c>
      <c r="T5" s="888" t="s">
        <v>1000</v>
      </c>
    </row>
    <row r="6" spans="1:20" s="342" customFormat="1" ht="15">
      <c r="B6" s="336"/>
      <c r="C6" s="882"/>
      <c r="D6" s="352">
        <v>0</v>
      </c>
      <c r="E6" s="353">
        <v>0.02</v>
      </c>
      <c r="F6" s="352">
        <v>0.04</v>
      </c>
      <c r="G6" s="353">
        <v>0.1</v>
      </c>
      <c r="H6" s="353">
        <v>0.2</v>
      </c>
      <c r="I6" s="353">
        <v>0.35</v>
      </c>
      <c r="J6" s="353">
        <v>0.5</v>
      </c>
      <c r="K6" s="353">
        <v>0.7</v>
      </c>
      <c r="L6" s="353">
        <v>0.75</v>
      </c>
      <c r="M6" s="354">
        <v>1</v>
      </c>
      <c r="N6" s="354">
        <v>1.5</v>
      </c>
      <c r="O6" s="355">
        <v>2.5</v>
      </c>
      <c r="P6" s="355">
        <v>3.7</v>
      </c>
      <c r="Q6" s="355">
        <v>12.5</v>
      </c>
      <c r="R6" s="355" t="s">
        <v>1001</v>
      </c>
      <c r="S6" s="888"/>
      <c r="T6" s="888"/>
    </row>
    <row r="7" spans="1:20" s="347" customFormat="1" ht="15">
      <c r="B7" s="336"/>
      <c r="C7" s="882"/>
      <c r="D7" s="345" t="s">
        <v>187</v>
      </c>
      <c r="E7" s="345" t="s">
        <v>543</v>
      </c>
      <c r="F7" s="345" t="s">
        <v>188</v>
      </c>
      <c r="G7" s="345" t="s">
        <v>587</v>
      </c>
      <c r="H7" s="345" t="s">
        <v>189</v>
      </c>
      <c r="I7" s="345" t="s">
        <v>588</v>
      </c>
      <c r="J7" s="345" t="s">
        <v>589</v>
      </c>
      <c r="K7" s="345" t="s">
        <v>590</v>
      </c>
      <c r="L7" s="345" t="s">
        <v>591</v>
      </c>
      <c r="M7" s="345" t="s">
        <v>592</v>
      </c>
      <c r="N7" s="345" t="s">
        <v>593</v>
      </c>
      <c r="O7" s="356" t="s">
        <v>594</v>
      </c>
      <c r="P7" s="356" t="s">
        <v>595</v>
      </c>
      <c r="Q7" s="356" t="s">
        <v>813</v>
      </c>
      <c r="R7" s="356" t="s">
        <v>814</v>
      </c>
      <c r="S7" s="345" t="s">
        <v>1002</v>
      </c>
      <c r="T7" s="345" t="s">
        <v>1003</v>
      </c>
    </row>
    <row r="8" spans="1:20" s="51" customFormat="1">
      <c r="B8" s="173">
        <v>1</v>
      </c>
      <c r="C8" s="168" t="s">
        <v>986</v>
      </c>
      <c r="D8" s="348">
        <v>668.2053841799999</v>
      </c>
      <c r="E8" s="348">
        <v>0</v>
      </c>
      <c r="F8" s="348">
        <v>0</v>
      </c>
      <c r="G8" s="348">
        <v>0</v>
      </c>
      <c r="H8" s="348">
        <v>0</v>
      </c>
      <c r="I8" s="348">
        <v>0</v>
      </c>
      <c r="J8" s="348">
        <v>0</v>
      </c>
      <c r="K8" s="348">
        <v>0</v>
      </c>
      <c r="L8" s="348">
        <v>0</v>
      </c>
      <c r="M8" s="348">
        <v>0</v>
      </c>
      <c r="N8" s="348">
        <v>0</v>
      </c>
      <c r="O8" s="357">
        <v>0</v>
      </c>
      <c r="P8" s="357">
        <v>0</v>
      </c>
      <c r="Q8" s="357">
        <v>0</v>
      </c>
      <c r="R8" s="357">
        <v>0</v>
      </c>
      <c r="S8" s="348">
        <v>668.2053841799999</v>
      </c>
      <c r="T8" s="348">
        <v>0</v>
      </c>
    </row>
    <row r="9" spans="1:20" s="51" customFormat="1">
      <c r="B9" s="173">
        <v>2</v>
      </c>
      <c r="C9" s="40" t="s">
        <v>987</v>
      </c>
      <c r="D9" s="348">
        <v>77.60139045999999</v>
      </c>
      <c r="E9" s="348">
        <v>0</v>
      </c>
      <c r="F9" s="348">
        <v>0</v>
      </c>
      <c r="G9" s="348">
        <v>0</v>
      </c>
      <c r="H9" s="348">
        <v>1.37414225</v>
      </c>
      <c r="I9" s="348">
        <v>0</v>
      </c>
      <c r="J9" s="348">
        <v>0</v>
      </c>
      <c r="K9" s="348">
        <v>0</v>
      </c>
      <c r="L9" s="348">
        <v>0</v>
      </c>
      <c r="M9" s="348">
        <v>0</v>
      </c>
      <c r="N9" s="348">
        <v>0</v>
      </c>
      <c r="O9" s="357">
        <v>0</v>
      </c>
      <c r="P9" s="357">
        <v>0</v>
      </c>
      <c r="Q9" s="357">
        <v>0</v>
      </c>
      <c r="R9" s="357">
        <v>0</v>
      </c>
      <c r="S9" s="348">
        <v>78.975532709999996</v>
      </c>
      <c r="T9" s="348">
        <v>0</v>
      </c>
    </row>
    <row r="10" spans="1:20" s="51" customFormat="1">
      <c r="B10" s="173">
        <v>3</v>
      </c>
      <c r="C10" s="40" t="s">
        <v>988</v>
      </c>
      <c r="D10" s="348">
        <v>16.430422010000001</v>
      </c>
      <c r="E10" s="348">
        <v>0</v>
      </c>
      <c r="F10" s="348">
        <v>0</v>
      </c>
      <c r="G10" s="348">
        <v>0</v>
      </c>
      <c r="H10" s="348">
        <v>2.459E-5</v>
      </c>
      <c r="I10" s="348">
        <v>0</v>
      </c>
      <c r="J10" s="348">
        <v>0</v>
      </c>
      <c r="K10" s="348">
        <v>0</v>
      </c>
      <c r="L10" s="348">
        <v>0</v>
      </c>
      <c r="M10" s="348">
        <v>0</v>
      </c>
      <c r="N10" s="348">
        <v>0</v>
      </c>
      <c r="O10" s="357">
        <v>0</v>
      </c>
      <c r="P10" s="357">
        <v>0</v>
      </c>
      <c r="Q10" s="357">
        <v>0</v>
      </c>
      <c r="R10" s="357">
        <v>0</v>
      </c>
      <c r="S10" s="348">
        <v>16.4304466</v>
      </c>
      <c r="T10" s="348">
        <v>0</v>
      </c>
    </row>
    <row r="11" spans="1:20" s="51" customFormat="1">
      <c r="B11" s="173">
        <v>4</v>
      </c>
      <c r="C11" s="40" t="s">
        <v>989</v>
      </c>
      <c r="D11" s="348">
        <v>39.528500280000003</v>
      </c>
      <c r="E11" s="348">
        <v>0</v>
      </c>
      <c r="F11" s="348">
        <v>0</v>
      </c>
      <c r="G11" s="348">
        <v>0</v>
      </c>
      <c r="H11" s="348">
        <v>0</v>
      </c>
      <c r="I11" s="348">
        <v>0</v>
      </c>
      <c r="J11" s="348">
        <v>0</v>
      </c>
      <c r="K11" s="348">
        <v>0</v>
      </c>
      <c r="L11" s="348">
        <v>0</v>
      </c>
      <c r="M11" s="348">
        <v>0</v>
      </c>
      <c r="N11" s="348">
        <v>0</v>
      </c>
      <c r="O11" s="357">
        <v>0</v>
      </c>
      <c r="P11" s="357">
        <v>0</v>
      </c>
      <c r="Q11" s="357">
        <v>0</v>
      </c>
      <c r="R11" s="357">
        <v>0</v>
      </c>
      <c r="S11" s="348">
        <v>39.528500280000003</v>
      </c>
      <c r="T11" s="348">
        <v>0</v>
      </c>
    </row>
    <row r="12" spans="1:20" s="51" customFormat="1">
      <c r="B12" s="173">
        <v>5</v>
      </c>
      <c r="C12" s="40" t="s">
        <v>990</v>
      </c>
      <c r="D12" s="348">
        <v>32.847449810000001</v>
      </c>
      <c r="E12" s="348">
        <v>0</v>
      </c>
      <c r="F12" s="348">
        <v>0</v>
      </c>
      <c r="G12" s="348">
        <v>0</v>
      </c>
      <c r="H12" s="348">
        <v>0</v>
      </c>
      <c r="I12" s="348">
        <v>0</v>
      </c>
      <c r="J12" s="348">
        <v>0</v>
      </c>
      <c r="K12" s="348">
        <v>0</v>
      </c>
      <c r="L12" s="348">
        <v>0</v>
      </c>
      <c r="M12" s="348">
        <v>0</v>
      </c>
      <c r="N12" s="348">
        <v>0</v>
      </c>
      <c r="O12" s="357">
        <v>0</v>
      </c>
      <c r="P12" s="357">
        <v>0</v>
      </c>
      <c r="Q12" s="357">
        <v>0</v>
      </c>
      <c r="R12" s="357">
        <v>0</v>
      </c>
      <c r="S12" s="348">
        <v>32.847449810000001</v>
      </c>
      <c r="T12" s="348">
        <v>0</v>
      </c>
    </row>
    <row r="13" spans="1:20" s="51" customFormat="1">
      <c r="B13" s="173">
        <v>6</v>
      </c>
      <c r="C13" s="40" t="s">
        <v>802</v>
      </c>
      <c r="D13" s="348">
        <v>0</v>
      </c>
      <c r="E13" s="348">
        <v>0</v>
      </c>
      <c r="F13" s="348">
        <v>0</v>
      </c>
      <c r="G13" s="348">
        <v>0</v>
      </c>
      <c r="H13" s="348">
        <v>166.03121001593183</v>
      </c>
      <c r="I13" s="348">
        <v>0</v>
      </c>
      <c r="J13" s="348">
        <v>2.4977746625222172</v>
      </c>
      <c r="K13" s="348">
        <v>0</v>
      </c>
      <c r="L13" s="348">
        <v>0</v>
      </c>
      <c r="M13" s="348">
        <v>0</v>
      </c>
      <c r="N13" s="348">
        <v>0</v>
      </c>
      <c r="O13" s="357">
        <v>0</v>
      </c>
      <c r="P13" s="357">
        <v>0</v>
      </c>
      <c r="Q13" s="357">
        <v>0</v>
      </c>
      <c r="R13" s="357">
        <v>0</v>
      </c>
      <c r="S13" s="348">
        <v>168.52898467845404</v>
      </c>
      <c r="T13" s="348">
        <v>70.78809010409455</v>
      </c>
    </row>
    <row r="14" spans="1:20" s="51" customFormat="1">
      <c r="B14" s="173">
        <v>7</v>
      </c>
      <c r="C14" s="40" t="s">
        <v>805</v>
      </c>
      <c r="D14" s="348">
        <v>0</v>
      </c>
      <c r="E14" s="348">
        <v>0</v>
      </c>
      <c r="F14" s="348">
        <v>0</v>
      </c>
      <c r="G14" s="348">
        <v>0</v>
      </c>
      <c r="H14" s="348">
        <v>0</v>
      </c>
      <c r="I14" s="348">
        <v>0</v>
      </c>
      <c r="J14" s="348">
        <v>0</v>
      </c>
      <c r="K14" s="348">
        <v>0</v>
      </c>
      <c r="L14" s="348">
        <v>0</v>
      </c>
      <c r="M14" s="348">
        <v>111.81317958</v>
      </c>
      <c r="N14" s="348">
        <v>0</v>
      </c>
      <c r="O14" s="357">
        <v>0</v>
      </c>
      <c r="P14" s="357">
        <v>0</v>
      </c>
      <c r="Q14" s="357">
        <v>0</v>
      </c>
      <c r="R14" s="357">
        <v>0</v>
      </c>
      <c r="S14" s="348">
        <v>111.81317958</v>
      </c>
      <c r="T14" s="348">
        <v>111.81317958</v>
      </c>
    </row>
    <row r="15" spans="1:20" s="51" customFormat="1">
      <c r="B15" s="173">
        <v>8</v>
      </c>
      <c r="C15" s="40" t="s">
        <v>968</v>
      </c>
      <c r="D15" s="348">
        <v>0</v>
      </c>
      <c r="E15" s="348">
        <v>0</v>
      </c>
      <c r="F15" s="348">
        <v>0</v>
      </c>
      <c r="G15" s="348">
        <v>0</v>
      </c>
      <c r="H15" s="348">
        <v>0</v>
      </c>
      <c r="I15" s="348">
        <v>0</v>
      </c>
      <c r="J15" s="348">
        <v>0</v>
      </c>
      <c r="K15" s="348">
        <v>0</v>
      </c>
      <c r="L15" s="348">
        <v>316.81120020999998</v>
      </c>
      <c r="M15" s="348">
        <v>0</v>
      </c>
      <c r="N15" s="348">
        <v>0</v>
      </c>
      <c r="O15" s="357">
        <v>0</v>
      </c>
      <c r="P15" s="357">
        <v>0</v>
      </c>
      <c r="Q15" s="357">
        <v>0</v>
      </c>
      <c r="R15" s="357">
        <v>0</v>
      </c>
      <c r="S15" s="348">
        <v>316.81120020999998</v>
      </c>
      <c r="T15" s="348">
        <v>316.81120020999998</v>
      </c>
    </row>
    <row r="16" spans="1:20" s="51" customFormat="1">
      <c r="B16" s="173">
        <v>9</v>
      </c>
      <c r="C16" s="40" t="s">
        <v>991</v>
      </c>
      <c r="D16" s="348">
        <v>0</v>
      </c>
      <c r="E16" s="348">
        <v>0</v>
      </c>
      <c r="F16" s="348">
        <v>0</v>
      </c>
      <c r="G16" s="348">
        <v>0</v>
      </c>
      <c r="H16" s="348">
        <v>0</v>
      </c>
      <c r="I16" s="348">
        <v>786.54481426999996</v>
      </c>
      <c r="J16" s="348">
        <v>42.173032620000001</v>
      </c>
      <c r="K16" s="348">
        <v>0</v>
      </c>
      <c r="L16" s="348">
        <v>0</v>
      </c>
      <c r="M16" s="348">
        <v>0</v>
      </c>
      <c r="N16" s="348">
        <v>0</v>
      </c>
      <c r="O16" s="357">
        <v>0</v>
      </c>
      <c r="P16" s="357">
        <v>0</v>
      </c>
      <c r="Q16" s="357">
        <v>0</v>
      </c>
      <c r="R16" s="357">
        <v>0</v>
      </c>
      <c r="S16" s="348">
        <v>828.71784688999992</v>
      </c>
      <c r="T16" s="348">
        <v>828.71784689000003</v>
      </c>
    </row>
    <row r="17" spans="2:20" s="51" customFormat="1">
      <c r="B17" s="173">
        <v>10</v>
      </c>
      <c r="C17" s="40" t="s">
        <v>807</v>
      </c>
      <c r="D17" s="348">
        <v>0</v>
      </c>
      <c r="E17" s="348">
        <v>0</v>
      </c>
      <c r="F17" s="348">
        <v>0</v>
      </c>
      <c r="G17" s="348">
        <v>0</v>
      </c>
      <c r="H17" s="348">
        <v>0</v>
      </c>
      <c r="I17" s="348">
        <v>0</v>
      </c>
      <c r="J17" s="348">
        <v>0</v>
      </c>
      <c r="K17" s="348">
        <v>0</v>
      </c>
      <c r="L17" s="348">
        <v>0</v>
      </c>
      <c r="M17" s="348">
        <v>8.5233661999999999</v>
      </c>
      <c r="N17" s="348">
        <v>1.06299535</v>
      </c>
      <c r="O17" s="357">
        <v>0</v>
      </c>
      <c r="P17" s="357">
        <v>0</v>
      </c>
      <c r="Q17" s="357">
        <v>0</v>
      </c>
      <c r="R17" s="357">
        <v>0</v>
      </c>
      <c r="S17" s="348">
        <v>9.5863615499999995</v>
      </c>
      <c r="T17" s="348">
        <v>9.5863615499999995</v>
      </c>
    </row>
    <row r="18" spans="2:20" s="51" customFormat="1">
      <c r="B18" s="173">
        <v>11</v>
      </c>
      <c r="C18" s="40" t="s">
        <v>992</v>
      </c>
      <c r="D18" s="348">
        <v>0</v>
      </c>
      <c r="E18" s="348">
        <v>0</v>
      </c>
      <c r="F18" s="348">
        <v>0</v>
      </c>
      <c r="G18" s="348">
        <v>0</v>
      </c>
      <c r="H18" s="348">
        <v>0</v>
      </c>
      <c r="I18" s="348">
        <v>0</v>
      </c>
      <c r="J18" s="348">
        <v>0</v>
      </c>
      <c r="K18" s="348">
        <v>0</v>
      </c>
      <c r="L18" s="348">
        <v>0</v>
      </c>
      <c r="M18" s="348">
        <v>0</v>
      </c>
      <c r="N18" s="348">
        <v>0</v>
      </c>
      <c r="O18" s="357">
        <v>0</v>
      </c>
      <c r="P18" s="357">
        <v>0</v>
      </c>
      <c r="Q18" s="357">
        <v>0</v>
      </c>
      <c r="R18" s="357">
        <v>0</v>
      </c>
      <c r="S18" s="348">
        <v>0</v>
      </c>
      <c r="T18" s="348">
        <v>0</v>
      </c>
    </row>
    <row r="19" spans="2:20" s="51" customFormat="1">
      <c r="B19" s="173">
        <v>12</v>
      </c>
      <c r="C19" s="40" t="s">
        <v>797</v>
      </c>
      <c r="D19" s="348">
        <v>0</v>
      </c>
      <c r="E19" s="348">
        <v>0</v>
      </c>
      <c r="F19" s="348">
        <v>0</v>
      </c>
      <c r="G19" s="348">
        <v>935.33684253999991</v>
      </c>
      <c r="H19" s="348">
        <v>6.80032367</v>
      </c>
      <c r="I19" s="348">
        <v>0</v>
      </c>
      <c r="J19" s="348">
        <v>0</v>
      </c>
      <c r="K19" s="348">
        <v>0</v>
      </c>
      <c r="L19" s="348">
        <v>0</v>
      </c>
      <c r="M19" s="348">
        <v>0</v>
      </c>
      <c r="N19" s="348">
        <v>0</v>
      </c>
      <c r="O19" s="357">
        <v>0</v>
      </c>
      <c r="P19" s="357">
        <v>0</v>
      </c>
      <c r="Q19" s="357">
        <v>0</v>
      </c>
      <c r="R19" s="357">
        <v>0</v>
      </c>
      <c r="S19" s="348">
        <v>942.13716620999992</v>
      </c>
      <c r="T19" s="348">
        <v>159.92783602999998</v>
      </c>
    </row>
    <row r="20" spans="2:20" s="51" customFormat="1" ht="28.5">
      <c r="B20" s="173">
        <v>13</v>
      </c>
      <c r="C20" s="40" t="s">
        <v>993</v>
      </c>
      <c r="D20" s="348">
        <v>0</v>
      </c>
      <c r="E20" s="348">
        <v>0</v>
      </c>
      <c r="F20" s="348">
        <v>0</v>
      </c>
      <c r="G20" s="348">
        <v>0</v>
      </c>
      <c r="H20" s="348">
        <v>0</v>
      </c>
      <c r="I20" s="348">
        <v>0</v>
      </c>
      <c r="J20" s="348">
        <v>0</v>
      </c>
      <c r="K20" s="348">
        <v>0</v>
      </c>
      <c r="L20" s="348">
        <v>0</v>
      </c>
      <c r="M20" s="348">
        <v>0</v>
      </c>
      <c r="N20" s="348">
        <v>0</v>
      </c>
      <c r="O20" s="357">
        <v>0</v>
      </c>
      <c r="P20" s="357">
        <v>0</v>
      </c>
      <c r="Q20" s="357">
        <v>0</v>
      </c>
      <c r="R20" s="357">
        <v>0</v>
      </c>
      <c r="S20" s="348">
        <v>0</v>
      </c>
      <c r="T20" s="348">
        <v>0</v>
      </c>
    </row>
    <row r="21" spans="2:20" s="51" customFormat="1">
      <c r="B21" s="173">
        <v>14</v>
      </c>
      <c r="C21" s="40" t="s">
        <v>1004</v>
      </c>
      <c r="D21" s="348">
        <v>0</v>
      </c>
      <c r="E21" s="348">
        <v>0</v>
      </c>
      <c r="F21" s="348">
        <v>0</v>
      </c>
      <c r="G21" s="348">
        <v>0</v>
      </c>
      <c r="H21" s="348">
        <v>0</v>
      </c>
      <c r="I21" s="348">
        <v>0</v>
      </c>
      <c r="J21" s="348">
        <v>0</v>
      </c>
      <c r="K21" s="348">
        <v>0</v>
      </c>
      <c r="L21" s="348">
        <v>0</v>
      </c>
      <c r="M21" s="348">
        <v>0</v>
      </c>
      <c r="N21" s="348">
        <v>0</v>
      </c>
      <c r="O21" s="357">
        <v>0</v>
      </c>
      <c r="P21" s="357">
        <v>0</v>
      </c>
      <c r="Q21" s="357">
        <v>0</v>
      </c>
      <c r="R21" s="357">
        <v>0</v>
      </c>
      <c r="S21" s="348">
        <v>0</v>
      </c>
      <c r="T21" s="348">
        <v>0</v>
      </c>
    </row>
    <row r="22" spans="2:20" s="51" customFormat="1">
      <c r="B22" s="173">
        <v>15</v>
      </c>
      <c r="C22" s="40" t="s">
        <v>974</v>
      </c>
      <c r="D22" s="348">
        <v>0</v>
      </c>
      <c r="E22" s="348">
        <v>0</v>
      </c>
      <c r="F22" s="348">
        <v>0</v>
      </c>
      <c r="G22" s="348">
        <v>0</v>
      </c>
      <c r="H22" s="348">
        <v>0</v>
      </c>
      <c r="I22" s="348">
        <v>0</v>
      </c>
      <c r="J22" s="348">
        <v>0</v>
      </c>
      <c r="K22" s="348">
        <v>0</v>
      </c>
      <c r="L22" s="348">
        <v>0</v>
      </c>
      <c r="M22" s="348">
        <v>0</v>
      </c>
      <c r="N22" s="348">
        <v>0</v>
      </c>
      <c r="O22" s="357">
        <v>0</v>
      </c>
      <c r="P22" s="357">
        <v>0</v>
      </c>
      <c r="Q22" s="357">
        <v>0</v>
      </c>
      <c r="R22" s="357">
        <v>0</v>
      </c>
      <c r="S22" s="348">
        <v>0</v>
      </c>
      <c r="T22" s="348">
        <v>0</v>
      </c>
    </row>
    <row r="23" spans="2:20" s="51" customFormat="1">
      <c r="B23" s="173">
        <v>16</v>
      </c>
      <c r="C23" s="40" t="s">
        <v>995</v>
      </c>
      <c r="D23" s="348">
        <v>0.47805611999999997</v>
      </c>
      <c r="E23" s="348">
        <v>0</v>
      </c>
      <c r="F23" s="348">
        <v>0</v>
      </c>
      <c r="G23" s="348">
        <v>0</v>
      </c>
      <c r="H23" s="348">
        <v>21.060949839999999</v>
      </c>
      <c r="I23" s="348">
        <v>0</v>
      </c>
      <c r="J23" s="348">
        <v>0</v>
      </c>
      <c r="K23" s="348">
        <v>0</v>
      </c>
      <c r="L23" s="348">
        <v>0</v>
      </c>
      <c r="M23" s="348">
        <v>72.010765760000012</v>
      </c>
      <c r="N23" s="348">
        <v>0</v>
      </c>
      <c r="O23" s="357">
        <v>0</v>
      </c>
      <c r="P23" s="357">
        <v>0</v>
      </c>
      <c r="Q23" s="357">
        <v>0</v>
      </c>
      <c r="R23" s="357">
        <v>73.410680560000003</v>
      </c>
      <c r="S23" s="348">
        <v>166.96045228000003</v>
      </c>
      <c r="T23" s="348">
        <v>166.96045228</v>
      </c>
    </row>
    <row r="24" spans="2:20" s="51" customFormat="1" ht="15">
      <c r="B24" s="350">
        <v>17</v>
      </c>
      <c r="C24" s="351" t="s">
        <v>996</v>
      </c>
      <c r="D24" s="348">
        <v>835.09120285999984</v>
      </c>
      <c r="E24" s="348">
        <v>0</v>
      </c>
      <c r="F24" s="348">
        <v>0</v>
      </c>
      <c r="G24" s="348">
        <v>935.33684253999991</v>
      </c>
      <c r="H24" s="348">
        <v>195.26665036593184</v>
      </c>
      <c r="I24" s="348">
        <v>786.54481426999996</v>
      </c>
      <c r="J24" s="348">
        <v>44.670807282522219</v>
      </c>
      <c r="K24" s="348">
        <v>0</v>
      </c>
      <c r="L24" s="348">
        <v>316.81120020999998</v>
      </c>
      <c r="M24" s="348">
        <v>192.34731154000002</v>
      </c>
      <c r="N24" s="348">
        <v>1.06299535</v>
      </c>
      <c r="O24" s="357">
        <v>0</v>
      </c>
      <c r="P24" s="357">
        <v>0</v>
      </c>
      <c r="Q24" s="357">
        <v>0</v>
      </c>
      <c r="R24" s="357">
        <v>73.410680560000003</v>
      </c>
      <c r="S24" s="348">
        <v>3380.5425049784544</v>
      </c>
      <c r="T24" s="348">
        <v>1440.9350470300001</v>
      </c>
    </row>
    <row r="25" spans="2:20" s="51" customFormat="1"/>
    <row r="26" spans="2:20" ht="15">
      <c r="B26" s="28" t="s">
        <v>192</v>
      </c>
    </row>
    <row r="27" spans="2:20" ht="15">
      <c r="B27" s="28" t="s">
        <v>186</v>
      </c>
    </row>
    <row r="28" spans="2:20" ht="15">
      <c r="C28" s="28"/>
    </row>
    <row r="29" spans="2:20" s="342" customFormat="1" ht="15">
      <c r="C29" s="882" t="s">
        <v>978</v>
      </c>
      <c r="D29" s="882" t="s">
        <v>999</v>
      </c>
      <c r="E29" s="882"/>
      <c r="F29" s="882"/>
      <c r="G29" s="882"/>
      <c r="H29" s="882"/>
      <c r="I29" s="882"/>
      <c r="J29" s="882"/>
      <c r="K29" s="882"/>
      <c r="L29" s="882"/>
      <c r="M29" s="882"/>
      <c r="N29" s="882"/>
      <c r="O29" s="882"/>
      <c r="P29" s="882"/>
      <c r="Q29" s="882"/>
      <c r="R29" s="882"/>
      <c r="S29" s="888" t="s">
        <v>577</v>
      </c>
      <c r="T29" s="888" t="s">
        <v>1000</v>
      </c>
    </row>
    <row r="30" spans="2:20" s="342" customFormat="1" ht="15">
      <c r="B30" s="336"/>
      <c r="C30" s="882"/>
      <c r="D30" s="352">
        <v>0</v>
      </c>
      <c r="E30" s="353">
        <v>0.02</v>
      </c>
      <c r="F30" s="352">
        <v>0.04</v>
      </c>
      <c r="G30" s="353">
        <v>0.1</v>
      </c>
      <c r="H30" s="353">
        <v>0.2</v>
      </c>
      <c r="I30" s="353">
        <v>0.35</v>
      </c>
      <c r="J30" s="353">
        <v>0.5</v>
      </c>
      <c r="K30" s="353">
        <v>0.7</v>
      </c>
      <c r="L30" s="353">
        <v>0.75</v>
      </c>
      <c r="M30" s="354">
        <v>1</v>
      </c>
      <c r="N30" s="354">
        <v>1.5</v>
      </c>
      <c r="O30" s="355">
        <v>2.5</v>
      </c>
      <c r="P30" s="355">
        <v>3.7</v>
      </c>
      <c r="Q30" s="355">
        <v>12.5</v>
      </c>
      <c r="R30" s="355" t="s">
        <v>1001</v>
      </c>
      <c r="S30" s="888"/>
      <c r="T30" s="888"/>
    </row>
    <row r="31" spans="2:20" s="347" customFormat="1" ht="15">
      <c r="B31" s="336"/>
      <c r="C31" s="882"/>
      <c r="D31" s="345" t="s">
        <v>187</v>
      </c>
      <c r="E31" s="345" t="s">
        <v>543</v>
      </c>
      <c r="F31" s="345" t="s">
        <v>188</v>
      </c>
      <c r="G31" s="345" t="s">
        <v>587</v>
      </c>
      <c r="H31" s="345" t="s">
        <v>189</v>
      </c>
      <c r="I31" s="345" t="s">
        <v>588</v>
      </c>
      <c r="J31" s="345" t="s">
        <v>589</v>
      </c>
      <c r="K31" s="345" t="s">
        <v>590</v>
      </c>
      <c r="L31" s="345" t="s">
        <v>591</v>
      </c>
      <c r="M31" s="345" t="s">
        <v>592</v>
      </c>
      <c r="N31" s="345" t="s">
        <v>593</v>
      </c>
      <c r="O31" s="356" t="s">
        <v>594</v>
      </c>
      <c r="P31" s="356" t="s">
        <v>595</v>
      </c>
      <c r="Q31" s="356" t="s">
        <v>813</v>
      </c>
      <c r="R31" s="356" t="s">
        <v>814</v>
      </c>
      <c r="S31" s="345" t="s">
        <v>1002</v>
      </c>
      <c r="T31" s="345" t="s">
        <v>1003</v>
      </c>
    </row>
    <row r="32" spans="2:20" s="51" customFormat="1">
      <c r="B32" s="173">
        <v>1</v>
      </c>
      <c r="C32" s="168" t="s">
        <v>986</v>
      </c>
      <c r="D32" s="348">
        <v>858.7</v>
      </c>
      <c r="E32" s="348">
        <v>0</v>
      </c>
      <c r="F32" s="348">
        <v>0</v>
      </c>
      <c r="G32" s="348">
        <v>0</v>
      </c>
      <c r="H32" s="348">
        <v>0</v>
      </c>
      <c r="I32" s="348">
        <v>0</v>
      </c>
      <c r="J32" s="348">
        <v>0</v>
      </c>
      <c r="K32" s="348">
        <v>0</v>
      </c>
      <c r="L32" s="348">
        <v>0</v>
      </c>
      <c r="M32" s="348">
        <v>0</v>
      </c>
      <c r="N32" s="348">
        <v>0</v>
      </c>
      <c r="O32" s="357">
        <v>0</v>
      </c>
      <c r="P32" s="357">
        <v>0</v>
      </c>
      <c r="Q32" s="357">
        <v>0</v>
      </c>
      <c r="R32" s="357">
        <v>0</v>
      </c>
      <c r="S32" s="348">
        <v>858.7</v>
      </c>
      <c r="T32" s="348">
        <v>0</v>
      </c>
    </row>
    <row r="33" spans="2:20" s="51" customFormat="1">
      <c r="B33" s="173">
        <v>2</v>
      </c>
      <c r="C33" s="40" t="s">
        <v>987</v>
      </c>
      <c r="D33" s="348">
        <v>82.7</v>
      </c>
      <c r="E33" s="348">
        <v>0</v>
      </c>
      <c r="F33" s="348">
        <v>0</v>
      </c>
      <c r="G33" s="348">
        <v>0</v>
      </c>
      <c r="H33" s="348">
        <v>1.5</v>
      </c>
      <c r="I33" s="348">
        <v>0</v>
      </c>
      <c r="J33" s="348">
        <v>0</v>
      </c>
      <c r="K33" s="348">
        <v>0</v>
      </c>
      <c r="L33" s="348">
        <v>0</v>
      </c>
      <c r="M33" s="348">
        <v>0</v>
      </c>
      <c r="N33" s="348">
        <v>0</v>
      </c>
      <c r="O33" s="357">
        <v>0</v>
      </c>
      <c r="P33" s="357">
        <v>0</v>
      </c>
      <c r="Q33" s="357">
        <v>0</v>
      </c>
      <c r="R33" s="357">
        <v>0</v>
      </c>
      <c r="S33" s="348">
        <v>84.2</v>
      </c>
      <c r="T33" s="348">
        <v>0</v>
      </c>
    </row>
    <row r="34" spans="2:20" s="51" customFormat="1">
      <c r="B34" s="173">
        <v>3</v>
      </c>
      <c r="C34" s="40" t="s">
        <v>988</v>
      </c>
      <c r="D34" s="348">
        <v>0</v>
      </c>
      <c r="E34" s="348">
        <v>0</v>
      </c>
      <c r="F34" s="348">
        <v>0</v>
      </c>
      <c r="G34" s="348">
        <v>0</v>
      </c>
      <c r="H34" s="348">
        <v>0</v>
      </c>
      <c r="I34" s="348">
        <v>0</v>
      </c>
      <c r="J34" s="348">
        <v>0</v>
      </c>
      <c r="K34" s="348">
        <v>0</v>
      </c>
      <c r="L34" s="348">
        <v>0</v>
      </c>
      <c r="M34" s="348">
        <v>0</v>
      </c>
      <c r="N34" s="348">
        <v>0</v>
      </c>
      <c r="O34" s="357">
        <v>0</v>
      </c>
      <c r="P34" s="357">
        <v>0</v>
      </c>
      <c r="Q34" s="357">
        <v>0</v>
      </c>
      <c r="R34" s="357">
        <v>0</v>
      </c>
      <c r="S34" s="348">
        <v>0</v>
      </c>
      <c r="T34" s="348">
        <v>0</v>
      </c>
    </row>
    <row r="35" spans="2:20" s="51" customFormat="1">
      <c r="B35" s="173">
        <v>4</v>
      </c>
      <c r="C35" s="40" t="s">
        <v>989</v>
      </c>
      <c r="D35" s="348">
        <v>41.9</v>
      </c>
      <c r="E35" s="348">
        <v>0</v>
      </c>
      <c r="F35" s="348">
        <v>0</v>
      </c>
      <c r="G35" s="348">
        <v>0</v>
      </c>
      <c r="H35" s="348">
        <v>0</v>
      </c>
      <c r="I35" s="348">
        <v>0</v>
      </c>
      <c r="J35" s="348">
        <v>0</v>
      </c>
      <c r="K35" s="348">
        <v>0</v>
      </c>
      <c r="L35" s="348">
        <v>0</v>
      </c>
      <c r="M35" s="348">
        <v>0</v>
      </c>
      <c r="N35" s="348">
        <v>0</v>
      </c>
      <c r="O35" s="357">
        <v>0</v>
      </c>
      <c r="P35" s="357">
        <v>0</v>
      </c>
      <c r="Q35" s="357">
        <v>0</v>
      </c>
      <c r="R35" s="357">
        <v>0</v>
      </c>
      <c r="S35" s="348">
        <v>41.9</v>
      </c>
      <c r="T35" s="348">
        <v>0</v>
      </c>
    </row>
    <row r="36" spans="2:20" s="51" customFormat="1">
      <c r="B36" s="173">
        <v>5</v>
      </c>
      <c r="C36" s="40" t="s">
        <v>990</v>
      </c>
      <c r="D36" s="348">
        <v>25.3</v>
      </c>
      <c r="E36" s="348">
        <v>0</v>
      </c>
      <c r="F36" s="348">
        <v>0</v>
      </c>
      <c r="G36" s="348">
        <v>0</v>
      </c>
      <c r="H36" s="348">
        <v>0</v>
      </c>
      <c r="I36" s="348">
        <v>0</v>
      </c>
      <c r="J36" s="348">
        <v>0</v>
      </c>
      <c r="K36" s="348">
        <v>0</v>
      </c>
      <c r="L36" s="348">
        <v>0</v>
      </c>
      <c r="M36" s="348">
        <v>0</v>
      </c>
      <c r="N36" s="348">
        <v>0</v>
      </c>
      <c r="O36" s="357">
        <v>0</v>
      </c>
      <c r="P36" s="357">
        <v>0</v>
      </c>
      <c r="Q36" s="357">
        <v>0</v>
      </c>
      <c r="R36" s="357">
        <v>0</v>
      </c>
      <c r="S36" s="348">
        <v>25.3</v>
      </c>
      <c r="T36" s="348">
        <v>0</v>
      </c>
    </row>
    <row r="37" spans="2:20" s="51" customFormat="1">
      <c r="B37" s="173">
        <v>6</v>
      </c>
      <c r="C37" s="40" t="s">
        <v>802</v>
      </c>
      <c r="D37" s="348">
        <v>0</v>
      </c>
      <c r="E37" s="348">
        <v>0</v>
      </c>
      <c r="F37" s="348">
        <v>0</v>
      </c>
      <c r="G37" s="348">
        <v>0</v>
      </c>
      <c r="H37" s="348">
        <v>270.60000000000002</v>
      </c>
      <c r="I37" s="348">
        <v>0</v>
      </c>
      <c r="J37" s="348">
        <v>3</v>
      </c>
      <c r="K37" s="348">
        <v>0</v>
      </c>
      <c r="L37" s="348">
        <v>0</v>
      </c>
      <c r="M37" s="348">
        <v>0</v>
      </c>
      <c r="N37" s="348">
        <v>0</v>
      </c>
      <c r="O37" s="357">
        <v>0</v>
      </c>
      <c r="P37" s="357">
        <v>0</v>
      </c>
      <c r="Q37" s="357">
        <v>0</v>
      </c>
      <c r="R37" s="357">
        <v>0</v>
      </c>
      <c r="S37" s="348">
        <v>273.60000000000002</v>
      </c>
      <c r="T37" s="348">
        <v>0.4</v>
      </c>
    </row>
    <row r="38" spans="2:20" s="51" customFormat="1">
      <c r="B38" s="173">
        <v>7</v>
      </c>
      <c r="C38" s="40" t="s">
        <v>805</v>
      </c>
      <c r="D38" s="348">
        <v>0</v>
      </c>
      <c r="E38" s="348">
        <v>0</v>
      </c>
      <c r="F38" s="348">
        <v>0</v>
      </c>
      <c r="G38" s="348">
        <v>0</v>
      </c>
      <c r="H38" s="348">
        <v>0</v>
      </c>
      <c r="I38" s="348">
        <v>0</v>
      </c>
      <c r="J38" s="348">
        <v>0</v>
      </c>
      <c r="K38" s="348">
        <v>0</v>
      </c>
      <c r="L38" s="348">
        <v>0</v>
      </c>
      <c r="M38" s="348">
        <v>30.5</v>
      </c>
      <c r="N38" s="348">
        <v>0</v>
      </c>
      <c r="O38" s="357">
        <v>0</v>
      </c>
      <c r="P38" s="357">
        <v>0</v>
      </c>
      <c r="Q38" s="357">
        <v>0</v>
      </c>
      <c r="R38" s="357">
        <v>0</v>
      </c>
      <c r="S38" s="348">
        <v>30.5</v>
      </c>
      <c r="T38" s="348">
        <v>30.5</v>
      </c>
    </row>
    <row r="39" spans="2:20" s="51" customFormat="1">
      <c r="B39" s="173">
        <v>8</v>
      </c>
      <c r="C39" s="40" t="s">
        <v>968</v>
      </c>
      <c r="D39" s="348">
        <v>0</v>
      </c>
      <c r="E39" s="348">
        <v>0</v>
      </c>
      <c r="F39" s="348">
        <v>0</v>
      </c>
      <c r="G39" s="348">
        <v>0</v>
      </c>
      <c r="H39" s="348">
        <v>0</v>
      </c>
      <c r="I39" s="348">
        <v>0</v>
      </c>
      <c r="J39" s="348">
        <v>0</v>
      </c>
      <c r="K39" s="348">
        <v>0</v>
      </c>
      <c r="L39" s="348">
        <v>292.39999999999998</v>
      </c>
      <c r="M39" s="348">
        <v>0</v>
      </c>
      <c r="N39" s="348">
        <v>0</v>
      </c>
      <c r="O39" s="357">
        <v>0</v>
      </c>
      <c r="P39" s="357">
        <v>0</v>
      </c>
      <c r="Q39" s="357">
        <v>0</v>
      </c>
      <c r="R39" s="357">
        <v>0</v>
      </c>
      <c r="S39" s="348">
        <v>292.39999999999998</v>
      </c>
      <c r="T39" s="348">
        <v>292.39999999999998</v>
      </c>
    </row>
    <row r="40" spans="2:20" s="51" customFormat="1">
      <c r="B40" s="173">
        <v>9</v>
      </c>
      <c r="C40" s="40" t="s">
        <v>991</v>
      </c>
      <c r="D40" s="348">
        <v>0</v>
      </c>
      <c r="E40" s="348">
        <v>0</v>
      </c>
      <c r="F40" s="348">
        <v>0</v>
      </c>
      <c r="G40" s="348">
        <v>0</v>
      </c>
      <c r="H40" s="348">
        <v>0</v>
      </c>
      <c r="I40" s="348">
        <v>820.1</v>
      </c>
      <c r="J40" s="348">
        <v>63.9</v>
      </c>
      <c r="K40" s="348">
        <v>0</v>
      </c>
      <c r="L40" s="348">
        <v>0</v>
      </c>
      <c r="M40" s="348">
        <v>0</v>
      </c>
      <c r="N40" s="348">
        <v>0</v>
      </c>
      <c r="O40" s="357">
        <v>0</v>
      </c>
      <c r="P40" s="357">
        <v>0</v>
      </c>
      <c r="Q40" s="357">
        <v>0</v>
      </c>
      <c r="R40" s="357">
        <v>0</v>
      </c>
      <c r="S40" s="348">
        <v>883.9</v>
      </c>
      <c r="T40" s="348">
        <v>883.9</v>
      </c>
    </row>
    <row r="41" spans="2:20" s="51" customFormat="1">
      <c r="B41" s="173">
        <v>10</v>
      </c>
      <c r="C41" s="40" t="s">
        <v>807</v>
      </c>
      <c r="D41" s="348">
        <v>0</v>
      </c>
      <c r="E41" s="348">
        <v>0</v>
      </c>
      <c r="F41" s="348">
        <v>0</v>
      </c>
      <c r="G41" s="348">
        <v>0</v>
      </c>
      <c r="H41" s="348">
        <v>0</v>
      </c>
      <c r="I41" s="348">
        <v>0</v>
      </c>
      <c r="J41" s="348">
        <v>0</v>
      </c>
      <c r="K41" s="348">
        <v>0</v>
      </c>
      <c r="L41" s="348">
        <v>0</v>
      </c>
      <c r="M41" s="348">
        <v>2.2000000000000002</v>
      </c>
      <c r="N41" s="348">
        <v>1.6</v>
      </c>
      <c r="O41" s="357">
        <v>0</v>
      </c>
      <c r="P41" s="357">
        <v>0</v>
      </c>
      <c r="Q41" s="357">
        <v>0</v>
      </c>
      <c r="R41" s="357">
        <v>0</v>
      </c>
      <c r="S41" s="348">
        <v>3.8</v>
      </c>
      <c r="T41" s="348">
        <v>3.8</v>
      </c>
    </row>
    <row r="42" spans="2:20" s="51" customFormat="1">
      <c r="B42" s="173">
        <v>11</v>
      </c>
      <c r="C42" s="40" t="s">
        <v>992</v>
      </c>
      <c r="D42" s="348">
        <v>0</v>
      </c>
      <c r="E42" s="348">
        <v>0</v>
      </c>
      <c r="F42" s="348">
        <v>0</v>
      </c>
      <c r="G42" s="348">
        <v>0</v>
      </c>
      <c r="H42" s="348">
        <v>0</v>
      </c>
      <c r="I42" s="348">
        <v>0</v>
      </c>
      <c r="J42" s="348">
        <v>0</v>
      </c>
      <c r="K42" s="348">
        <v>0</v>
      </c>
      <c r="L42" s="348">
        <v>0</v>
      </c>
      <c r="M42" s="348">
        <v>0</v>
      </c>
      <c r="N42" s="348">
        <v>0</v>
      </c>
      <c r="O42" s="357">
        <v>0</v>
      </c>
      <c r="P42" s="357">
        <v>0</v>
      </c>
      <c r="Q42" s="357">
        <v>0</v>
      </c>
      <c r="R42" s="357">
        <v>0</v>
      </c>
      <c r="S42" s="348">
        <v>0</v>
      </c>
      <c r="T42" s="348">
        <v>0</v>
      </c>
    </row>
    <row r="43" spans="2:20" s="51" customFormat="1">
      <c r="B43" s="173">
        <v>12</v>
      </c>
      <c r="C43" s="40" t="s">
        <v>797</v>
      </c>
      <c r="D43" s="348">
        <v>0</v>
      </c>
      <c r="E43" s="348">
        <v>0</v>
      </c>
      <c r="F43" s="348">
        <v>0</v>
      </c>
      <c r="G43" s="348">
        <v>954.5</v>
      </c>
      <c r="H43" s="348">
        <v>6.6</v>
      </c>
      <c r="I43" s="348">
        <v>0</v>
      </c>
      <c r="J43" s="348">
        <v>0</v>
      </c>
      <c r="K43" s="348">
        <v>0</v>
      </c>
      <c r="L43" s="348">
        <v>0</v>
      </c>
      <c r="M43" s="348">
        <v>0</v>
      </c>
      <c r="N43" s="348">
        <v>0</v>
      </c>
      <c r="O43" s="357">
        <v>0</v>
      </c>
      <c r="P43" s="357">
        <v>0</v>
      </c>
      <c r="Q43" s="357">
        <v>0</v>
      </c>
      <c r="R43" s="357">
        <v>0</v>
      </c>
      <c r="S43" s="348">
        <v>961</v>
      </c>
      <c r="T43" s="348">
        <v>124.6</v>
      </c>
    </row>
    <row r="44" spans="2:20" s="51" customFormat="1" ht="28.5">
      <c r="B44" s="173">
        <v>13</v>
      </c>
      <c r="C44" s="40" t="s">
        <v>993</v>
      </c>
      <c r="D44" s="348">
        <v>0</v>
      </c>
      <c r="E44" s="348">
        <v>0</v>
      </c>
      <c r="F44" s="348">
        <v>0</v>
      </c>
      <c r="G44" s="348">
        <v>0</v>
      </c>
      <c r="H44" s="348">
        <v>0</v>
      </c>
      <c r="I44" s="348">
        <v>0</v>
      </c>
      <c r="J44" s="348">
        <v>0</v>
      </c>
      <c r="K44" s="348">
        <v>0</v>
      </c>
      <c r="L44" s="348">
        <v>0</v>
      </c>
      <c r="M44" s="348">
        <v>0</v>
      </c>
      <c r="N44" s="348">
        <v>0</v>
      </c>
      <c r="O44" s="357">
        <v>0</v>
      </c>
      <c r="P44" s="357">
        <v>0</v>
      </c>
      <c r="Q44" s="357">
        <v>0</v>
      </c>
      <c r="R44" s="357">
        <v>0</v>
      </c>
      <c r="S44" s="348">
        <v>0</v>
      </c>
      <c r="T44" s="348">
        <v>0</v>
      </c>
    </row>
    <row r="45" spans="2:20" s="51" customFormat="1">
      <c r="B45" s="173">
        <v>14</v>
      </c>
      <c r="C45" s="40" t="s">
        <v>1004</v>
      </c>
      <c r="D45" s="348">
        <v>0</v>
      </c>
      <c r="E45" s="348">
        <v>0</v>
      </c>
      <c r="F45" s="348">
        <v>0</v>
      </c>
      <c r="G45" s="348">
        <v>0</v>
      </c>
      <c r="H45" s="348">
        <v>0</v>
      </c>
      <c r="I45" s="348">
        <v>0</v>
      </c>
      <c r="J45" s="348">
        <v>0</v>
      </c>
      <c r="K45" s="348">
        <v>0</v>
      </c>
      <c r="L45" s="348">
        <v>0</v>
      </c>
      <c r="M45" s="348">
        <v>0</v>
      </c>
      <c r="N45" s="348">
        <v>0</v>
      </c>
      <c r="O45" s="357">
        <v>0</v>
      </c>
      <c r="P45" s="357">
        <v>0</v>
      </c>
      <c r="Q45" s="357">
        <v>0</v>
      </c>
      <c r="R45" s="357">
        <v>0</v>
      </c>
      <c r="S45" s="348">
        <v>0</v>
      </c>
      <c r="T45" s="348">
        <v>0</v>
      </c>
    </row>
    <row r="46" spans="2:20" s="51" customFormat="1">
      <c r="B46" s="173">
        <v>15</v>
      </c>
      <c r="C46" s="40" t="s">
        <v>974</v>
      </c>
      <c r="D46" s="348">
        <v>0</v>
      </c>
      <c r="E46" s="348">
        <v>0</v>
      </c>
      <c r="F46" s="348">
        <v>0</v>
      </c>
      <c r="G46" s="348">
        <v>0</v>
      </c>
      <c r="H46" s="348">
        <v>0</v>
      </c>
      <c r="I46" s="348">
        <v>0</v>
      </c>
      <c r="J46" s="348">
        <v>0</v>
      </c>
      <c r="K46" s="348">
        <v>0</v>
      </c>
      <c r="L46" s="348">
        <v>0</v>
      </c>
      <c r="M46" s="348">
        <v>0</v>
      </c>
      <c r="N46" s="348">
        <v>0</v>
      </c>
      <c r="O46" s="357">
        <v>0</v>
      </c>
      <c r="P46" s="357">
        <v>0</v>
      </c>
      <c r="Q46" s="357">
        <v>0</v>
      </c>
      <c r="R46" s="357">
        <v>0</v>
      </c>
      <c r="S46" s="348">
        <v>0</v>
      </c>
      <c r="T46" s="348">
        <v>0</v>
      </c>
    </row>
    <row r="47" spans="2:20" s="51" customFormat="1">
      <c r="B47" s="173">
        <v>16</v>
      </c>
      <c r="C47" s="40" t="s">
        <v>995</v>
      </c>
      <c r="D47" s="348">
        <v>0.6</v>
      </c>
      <c r="E47" s="348">
        <v>0</v>
      </c>
      <c r="F47" s="348">
        <v>0</v>
      </c>
      <c r="G47" s="348">
        <v>0</v>
      </c>
      <c r="H47" s="348">
        <v>26.4</v>
      </c>
      <c r="I47" s="348">
        <v>0</v>
      </c>
      <c r="J47" s="348">
        <v>0</v>
      </c>
      <c r="K47" s="348">
        <v>0</v>
      </c>
      <c r="L47" s="348">
        <v>0</v>
      </c>
      <c r="M47" s="348">
        <v>78.3</v>
      </c>
      <c r="N47" s="348">
        <v>0</v>
      </c>
      <c r="O47" s="357">
        <v>0</v>
      </c>
      <c r="P47" s="357">
        <v>0</v>
      </c>
      <c r="Q47" s="357">
        <v>0</v>
      </c>
      <c r="R47" s="357">
        <v>0</v>
      </c>
      <c r="S47" s="348">
        <v>105.3</v>
      </c>
      <c r="T47" s="348">
        <v>105.3</v>
      </c>
    </row>
    <row r="48" spans="2:20" s="51" customFormat="1" ht="15">
      <c r="B48" s="350">
        <v>17</v>
      </c>
      <c r="C48" s="351" t="s">
        <v>996</v>
      </c>
      <c r="D48" s="348">
        <v>1009.3</v>
      </c>
      <c r="E48" s="348">
        <v>0</v>
      </c>
      <c r="F48" s="348">
        <v>0</v>
      </c>
      <c r="G48" s="348">
        <v>954.5</v>
      </c>
      <c r="H48" s="348">
        <v>305</v>
      </c>
      <c r="I48" s="348">
        <v>820.1</v>
      </c>
      <c r="J48" s="348">
        <v>66.900000000000006</v>
      </c>
      <c r="K48" s="348">
        <v>0</v>
      </c>
      <c r="L48" s="348">
        <v>292.39999999999998</v>
      </c>
      <c r="M48" s="348">
        <v>111</v>
      </c>
      <c r="N48" s="348">
        <v>1.6</v>
      </c>
      <c r="O48" s="357">
        <v>0</v>
      </c>
      <c r="P48" s="357">
        <v>0</v>
      </c>
      <c r="Q48" s="357">
        <v>0</v>
      </c>
      <c r="R48" s="357">
        <v>0</v>
      </c>
      <c r="S48" s="348">
        <v>3560.7</v>
      </c>
      <c r="T48" s="348">
        <v>1440.9</v>
      </c>
    </row>
    <row r="49" spans="2:20" s="51" customFormat="1"/>
    <row r="50" spans="2:20" s="51" customFormat="1">
      <c r="B50" s="784" t="s">
        <v>1005</v>
      </c>
      <c r="C50" s="887"/>
      <c r="D50" s="887"/>
      <c r="E50" s="887"/>
      <c r="F50" s="887"/>
      <c r="G50" s="887"/>
      <c r="H50" s="887"/>
      <c r="I50" s="887"/>
      <c r="J50" s="887"/>
      <c r="K50" s="887"/>
      <c r="L50" s="887"/>
      <c r="M50" s="887"/>
      <c r="N50" s="887"/>
      <c r="O50" s="887"/>
      <c r="P50" s="887"/>
      <c r="Q50" s="887"/>
      <c r="R50" s="887"/>
      <c r="S50" s="887"/>
      <c r="T50" s="887"/>
    </row>
    <row r="51" spans="2:20" s="51" customFormat="1">
      <c r="P51" s="342"/>
    </row>
  </sheetData>
  <mergeCells count="9">
    <mergeCell ref="B50:T50"/>
    <mergeCell ref="C5:C7"/>
    <mergeCell ref="D5:R5"/>
    <mergeCell ref="S5:S6"/>
    <mergeCell ref="T5:T6"/>
    <mergeCell ref="C29:C31"/>
    <mergeCell ref="D29:R29"/>
    <mergeCell ref="S29:S30"/>
    <mergeCell ref="T29:T30"/>
  </mergeCells>
  <pageMargins left="0.7" right="0.7" top="0.75" bottom="0.75" header="0.3" footer="0.3"/>
  <pageSetup paperSize="9" scale="5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2919-02C8-4EA3-AA7B-BD7B3F0B331A}">
  <sheetPr codeName="Sheet42"/>
  <dimension ref="A1:N145"/>
  <sheetViews>
    <sheetView zoomScaleNormal="100" workbookViewId="0">
      <selection activeCell="G22" sqref="G22"/>
    </sheetView>
  </sheetViews>
  <sheetFormatPr defaultColWidth="10.125" defaultRowHeight="14.25"/>
  <cols>
    <col min="1" max="1" width="24.125" style="1" customWidth="1"/>
    <col min="2" max="2" width="23.125" style="1" customWidth="1"/>
    <col min="3" max="3" width="16.625" style="1" customWidth="1"/>
    <col min="4" max="13" width="11.875" style="1" customWidth="1"/>
    <col min="14" max="14" width="14.125" style="1" customWidth="1"/>
    <col min="15" max="15" width="19.625" style="1" customWidth="1"/>
    <col min="16" max="16" width="28.5" style="1" customWidth="1"/>
    <col min="17" max="16384" width="10.125" style="1"/>
  </cols>
  <sheetData>
    <row r="1" spans="1:14" ht="20.25">
      <c r="A1" s="3" t="s">
        <v>92</v>
      </c>
      <c r="M1" s="117"/>
    </row>
    <row r="2" spans="1:14" ht="15">
      <c r="A2" s="28" t="s">
        <v>190</v>
      </c>
      <c r="M2" s="117"/>
    </row>
    <row r="3" spans="1:14" ht="15">
      <c r="A3" s="28" t="s">
        <v>186</v>
      </c>
      <c r="M3" s="117"/>
    </row>
    <row r="4" spans="1:14" ht="15">
      <c r="A4" s="5"/>
    </row>
    <row r="5" spans="1:14" s="358" customFormat="1" ht="105">
      <c r="A5" s="891" t="s">
        <v>1006</v>
      </c>
      <c r="B5" s="165" t="s">
        <v>1007</v>
      </c>
      <c r="C5" s="102" t="s">
        <v>1008</v>
      </c>
      <c r="D5" s="102" t="s">
        <v>1009</v>
      </c>
      <c r="E5" s="102" t="s">
        <v>1010</v>
      </c>
      <c r="F5" s="102" t="s">
        <v>1011</v>
      </c>
      <c r="G5" s="102" t="s">
        <v>1012</v>
      </c>
      <c r="H5" s="102" t="s">
        <v>1013</v>
      </c>
      <c r="I5" s="102" t="s">
        <v>1014</v>
      </c>
      <c r="J5" s="102" t="s">
        <v>1015</v>
      </c>
      <c r="K5" s="102" t="s">
        <v>1016</v>
      </c>
      <c r="L5" s="102" t="s">
        <v>1017</v>
      </c>
      <c r="M5" s="102" t="s">
        <v>1018</v>
      </c>
      <c r="N5" s="102" t="s">
        <v>1019</v>
      </c>
    </row>
    <row r="6" spans="1:14" s="359" customFormat="1">
      <c r="A6" s="892"/>
      <c r="B6" s="106" t="s">
        <v>187</v>
      </c>
      <c r="C6" s="106" t="s">
        <v>543</v>
      </c>
      <c r="D6" s="106" t="s">
        <v>188</v>
      </c>
      <c r="E6" s="106" t="s">
        <v>587</v>
      </c>
      <c r="F6" s="106" t="s">
        <v>189</v>
      </c>
      <c r="G6" s="106" t="s">
        <v>588</v>
      </c>
      <c r="H6" s="106" t="s">
        <v>589</v>
      </c>
      <c r="I6" s="106" t="s">
        <v>590</v>
      </c>
      <c r="J6" s="106" t="s">
        <v>591</v>
      </c>
      <c r="K6" s="106" t="s">
        <v>592</v>
      </c>
      <c r="L6" s="106" t="s">
        <v>593</v>
      </c>
      <c r="M6" s="106" t="s">
        <v>594</v>
      </c>
      <c r="N6" s="106" t="s">
        <v>595</v>
      </c>
    </row>
    <row r="7" spans="1:14" s="117" customFormat="1" ht="30">
      <c r="A7" s="360" t="s">
        <v>1020</v>
      </c>
      <c r="B7" s="116"/>
      <c r="C7" s="361"/>
      <c r="D7" s="116"/>
      <c r="E7" s="116"/>
      <c r="F7" s="116"/>
      <c r="G7" s="116"/>
      <c r="H7" s="116"/>
      <c r="I7" s="116"/>
      <c r="J7" s="116"/>
      <c r="K7" s="116"/>
      <c r="L7" s="116"/>
      <c r="M7" s="116"/>
      <c r="N7" s="116"/>
    </row>
    <row r="8" spans="1:14" s="117" customFormat="1">
      <c r="A8" s="362"/>
      <c r="B8" s="363" t="s">
        <v>1021</v>
      </c>
      <c r="C8" s="340">
        <v>57.060001290000002</v>
      </c>
      <c r="D8" s="340">
        <v>0.59062333</v>
      </c>
      <c r="E8" s="364">
        <v>1</v>
      </c>
      <c r="F8" s="340">
        <v>57.650624619999995</v>
      </c>
      <c r="G8" s="341">
        <v>4.8000000000000001E-4</v>
      </c>
      <c r="H8" s="363">
        <v>1146</v>
      </c>
      <c r="I8" s="341">
        <v>8.8874999999999996E-2</v>
      </c>
      <c r="J8" s="363"/>
      <c r="K8" s="340">
        <v>0.56422783999999992</v>
      </c>
      <c r="L8" s="349">
        <v>9.7870204133791733E-3</v>
      </c>
      <c r="M8" s="340">
        <v>2.4593600000000003E-3</v>
      </c>
      <c r="N8" s="340">
        <v>-2.2725599999999999E-3</v>
      </c>
    </row>
    <row r="9" spans="1:14" s="117" customFormat="1">
      <c r="A9" s="365"/>
      <c r="B9" s="366" t="s">
        <v>1022</v>
      </c>
      <c r="C9" s="340">
        <v>57.060001290000002</v>
      </c>
      <c r="D9" s="340">
        <v>0.59062333</v>
      </c>
      <c r="E9" s="364">
        <v>1</v>
      </c>
      <c r="F9" s="340">
        <v>57.650624619999995</v>
      </c>
      <c r="G9" s="341">
        <v>4.8000000000000001E-4</v>
      </c>
      <c r="H9" s="363">
        <v>1146</v>
      </c>
      <c r="I9" s="341">
        <v>8.8874999999999996E-2</v>
      </c>
      <c r="J9" s="363"/>
      <c r="K9" s="340">
        <v>0.56422783999999992</v>
      </c>
      <c r="L9" s="349">
        <v>9.7870204133791733E-3</v>
      </c>
      <c r="M9" s="340">
        <v>2.4593600000000003E-3</v>
      </c>
      <c r="N9" s="340">
        <v>-2.2725599999999999E-3</v>
      </c>
    </row>
    <row r="10" spans="1:14" s="117" customFormat="1">
      <c r="A10" s="365"/>
      <c r="B10" s="366" t="s">
        <v>1023</v>
      </c>
      <c r="C10" s="340">
        <v>0</v>
      </c>
      <c r="D10" s="340">
        <v>0</v>
      </c>
      <c r="E10" s="364">
        <v>0</v>
      </c>
      <c r="F10" s="340">
        <v>0</v>
      </c>
      <c r="G10" s="341">
        <v>0</v>
      </c>
      <c r="H10" s="363">
        <v>0</v>
      </c>
      <c r="I10" s="341">
        <v>0</v>
      </c>
      <c r="J10" s="363"/>
      <c r="K10" s="340">
        <v>0</v>
      </c>
      <c r="L10" s="349">
        <v>0</v>
      </c>
      <c r="M10" s="340">
        <v>0</v>
      </c>
      <c r="N10" s="340">
        <v>0</v>
      </c>
    </row>
    <row r="11" spans="1:14" s="117" customFormat="1">
      <c r="A11" s="365"/>
      <c r="B11" s="363" t="s">
        <v>1024</v>
      </c>
      <c r="C11" s="340">
        <v>15.536409109999999</v>
      </c>
      <c r="D11" s="340">
        <v>9.2999999999999992E-3</v>
      </c>
      <c r="E11" s="364">
        <v>1</v>
      </c>
      <c r="F11" s="340">
        <v>15.545709109999999</v>
      </c>
      <c r="G11" s="341">
        <v>2.15E-3</v>
      </c>
      <c r="H11" s="363">
        <v>239</v>
      </c>
      <c r="I11" s="341">
        <v>9.6272999999999997E-2</v>
      </c>
      <c r="J11" s="363"/>
      <c r="K11" s="340">
        <v>0.53669661000000002</v>
      </c>
      <c r="L11" s="349">
        <v>3.4523777989307822E-2</v>
      </c>
      <c r="M11" s="340">
        <v>3.21777E-3</v>
      </c>
      <c r="N11" s="340">
        <v>-1.7858399999999999E-3</v>
      </c>
    </row>
    <row r="12" spans="1:14" s="117" customFormat="1">
      <c r="A12" s="365"/>
      <c r="B12" s="363" t="s">
        <v>1025</v>
      </c>
      <c r="C12" s="340">
        <v>7.8421314999999998</v>
      </c>
      <c r="D12" s="340">
        <v>0.19800000000000001</v>
      </c>
      <c r="E12" s="364">
        <v>1</v>
      </c>
      <c r="F12" s="340">
        <v>8.0401314999999993</v>
      </c>
      <c r="G12" s="341">
        <v>4.81E-3</v>
      </c>
      <c r="H12" s="363">
        <v>146</v>
      </c>
      <c r="I12" s="341">
        <v>9.5324999999999993E-2</v>
      </c>
      <c r="J12" s="363"/>
      <c r="K12" s="340">
        <v>0.49470568999999998</v>
      </c>
      <c r="L12" s="349">
        <v>6.1529552097499898E-2</v>
      </c>
      <c r="M12" s="340">
        <v>3.6865300000000004E-3</v>
      </c>
      <c r="N12" s="340">
        <v>-1.6543199999999999E-3</v>
      </c>
    </row>
    <row r="13" spans="1:14" s="117" customFormat="1">
      <c r="A13" s="365"/>
      <c r="B13" s="363" t="s">
        <v>1026</v>
      </c>
      <c r="C13" s="340">
        <v>0</v>
      </c>
      <c r="D13" s="340">
        <v>0</v>
      </c>
      <c r="E13" s="364">
        <v>0</v>
      </c>
      <c r="F13" s="340">
        <v>0</v>
      </c>
      <c r="G13" s="341">
        <v>0</v>
      </c>
      <c r="H13" s="363">
        <v>0</v>
      </c>
      <c r="I13" s="341">
        <v>0</v>
      </c>
      <c r="J13" s="363"/>
      <c r="K13" s="340">
        <v>0</v>
      </c>
      <c r="L13" s="349">
        <v>0</v>
      </c>
      <c r="M13" s="340">
        <v>0</v>
      </c>
      <c r="N13" s="340">
        <v>0</v>
      </c>
    </row>
    <row r="14" spans="1:14" s="117" customFormat="1">
      <c r="A14" s="365"/>
      <c r="B14" s="363" t="s">
        <v>1027</v>
      </c>
      <c r="C14" s="340">
        <v>10.35330284</v>
      </c>
      <c r="D14" s="340">
        <v>2.5000000000000001E-2</v>
      </c>
      <c r="E14" s="364">
        <v>1</v>
      </c>
      <c r="F14" s="340">
        <v>10.37830284</v>
      </c>
      <c r="G14" s="341">
        <v>1.5959999999999998E-2</v>
      </c>
      <c r="H14" s="367">
        <v>150</v>
      </c>
      <c r="I14" s="341">
        <v>9.5288999999999999E-2</v>
      </c>
      <c r="J14" s="363"/>
      <c r="K14" s="340">
        <v>1.4477157</v>
      </c>
      <c r="L14" s="349">
        <v>0.13949445514542338</v>
      </c>
      <c r="M14" s="340">
        <v>1.57834E-2</v>
      </c>
      <c r="N14" s="340">
        <v>-5.0438999999999996E-3</v>
      </c>
    </row>
    <row r="15" spans="1:14" s="117" customFormat="1">
      <c r="A15" s="365"/>
      <c r="B15" s="366" t="s">
        <v>1028</v>
      </c>
      <c r="C15" s="340">
        <v>10.35330284</v>
      </c>
      <c r="D15" s="340">
        <v>2.5000000000000001E-2</v>
      </c>
      <c r="E15" s="364">
        <v>1</v>
      </c>
      <c r="F15" s="340">
        <v>10.37830284</v>
      </c>
      <c r="G15" s="341">
        <v>1.5959999999999998E-2</v>
      </c>
      <c r="H15" s="363">
        <v>150</v>
      </c>
      <c r="I15" s="341">
        <v>9.5288999999999999E-2</v>
      </c>
      <c r="J15" s="363"/>
      <c r="K15" s="340">
        <v>1.4477157</v>
      </c>
      <c r="L15" s="349">
        <v>0.13949445514542338</v>
      </c>
      <c r="M15" s="340">
        <v>1.57834E-2</v>
      </c>
      <c r="N15" s="340">
        <v>-5.0438999999999996E-3</v>
      </c>
    </row>
    <row r="16" spans="1:14" s="117" customFormat="1">
      <c r="A16" s="365"/>
      <c r="B16" s="366" t="s">
        <v>1029</v>
      </c>
      <c r="C16" s="340">
        <v>0</v>
      </c>
      <c r="D16" s="340">
        <v>0</v>
      </c>
      <c r="E16" s="364">
        <v>0</v>
      </c>
      <c r="F16" s="340">
        <v>0</v>
      </c>
      <c r="G16" s="341">
        <v>0</v>
      </c>
      <c r="H16" s="363">
        <v>0</v>
      </c>
      <c r="I16" s="341">
        <v>0</v>
      </c>
      <c r="J16" s="363"/>
      <c r="K16" s="340">
        <v>0</v>
      </c>
      <c r="L16" s="349">
        <v>0</v>
      </c>
      <c r="M16" s="340">
        <v>0</v>
      </c>
      <c r="N16" s="340">
        <v>0</v>
      </c>
    </row>
    <row r="17" spans="1:14" s="117" customFormat="1">
      <c r="A17" s="365"/>
      <c r="B17" s="363" t="s">
        <v>1030</v>
      </c>
      <c r="C17" s="340">
        <v>1.1675943899999999</v>
      </c>
      <c r="D17" s="340">
        <v>0</v>
      </c>
      <c r="E17" s="364">
        <v>0</v>
      </c>
      <c r="F17" s="340">
        <v>1.1675943899999999</v>
      </c>
      <c r="G17" s="341">
        <v>6.2300000000000001E-2</v>
      </c>
      <c r="H17" s="363">
        <v>19</v>
      </c>
      <c r="I17" s="341">
        <v>8.7963E-2</v>
      </c>
      <c r="J17" s="363"/>
      <c r="K17" s="340">
        <v>0.32188096999999999</v>
      </c>
      <c r="L17" s="349">
        <v>0.27567875690118726</v>
      </c>
      <c r="M17" s="340">
        <v>6.3985200000000004E-3</v>
      </c>
      <c r="N17" s="340">
        <v>-1.4677500000000001E-3</v>
      </c>
    </row>
    <row r="18" spans="1:14" s="117" customFormat="1">
      <c r="A18" s="365"/>
      <c r="B18" s="366" t="s">
        <v>1031</v>
      </c>
      <c r="C18" s="340">
        <v>0</v>
      </c>
      <c r="D18" s="340">
        <v>0</v>
      </c>
      <c r="E18" s="364">
        <v>0</v>
      </c>
      <c r="F18" s="340">
        <v>0</v>
      </c>
      <c r="G18" s="341">
        <v>0</v>
      </c>
      <c r="H18" s="363">
        <v>0</v>
      </c>
      <c r="I18" s="341">
        <v>0</v>
      </c>
      <c r="J18" s="363"/>
      <c r="K18" s="340">
        <v>0</v>
      </c>
      <c r="L18" s="349">
        <v>0</v>
      </c>
      <c r="M18" s="340">
        <v>0</v>
      </c>
      <c r="N18" s="340">
        <v>0</v>
      </c>
    </row>
    <row r="19" spans="1:14" s="117" customFormat="1">
      <c r="A19" s="365"/>
      <c r="B19" s="366" t="s">
        <v>1032</v>
      </c>
      <c r="C19" s="340">
        <v>1.1675943899999999</v>
      </c>
      <c r="D19" s="340">
        <v>0</v>
      </c>
      <c r="E19" s="364">
        <v>0</v>
      </c>
      <c r="F19" s="340">
        <v>1.1675943899999999</v>
      </c>
      <c r="G19" s="341">
        <v>6.2300000000000001E-2</v>
      </c>
      <c r="H19" s="363">
        <v>19</v>
      </c>
      <c r="I19" s="341">
        <v>8.7963E-2</v>
      </c>
      <c r="J19" s="363"/>
      <c r="K19" s="340">
        <v>0.32188096999999999</v>
      </c>
      <c r="L19" s="349">
        <v>0.27567875690118726</v>
      </c>
      <c r="M19" s="340">
        <v>6.3985200000000004E-3</v>
      </c>
      <c r="N19" s="340">
        <v>-1.4677500000000001E-3</v>
      </c>
    </row>
    <row r="20" spans="1:14" s="117" customFormat="1">
      <c r="A20" s="365"/>
      <c r="B20" s="363" t="s">
        <v>1033</v>
      </c>
      <c r="C20" s="340">
        <v>2.0252914099999999</v>
      </c>
      <c r="D20" s="340">
        <v>4.4999999999999998E-2</v>
      </c>
      <c r="E20" s="364">
        <v>1</v>
      </c>
      <c r="F20" s="340">
        <v>2.0702914099999998</v>
      </c>
      <c r="G20" s="341">
        <v>0.17539199999999999</v>
      </c>
      <c r="H20" s="363">
        <v>35</v>
      </c>
      <c r="I20" s="341">
        <v>0.104417</v>
      </c>
      <c r="J20" s="363"/>
      <c r="K20" s="340">
        <v>0.92554188999999998</v>
      </c>
      <c r="L20" s="349">
        <v>0.44705875005296963</v>
      </c>
      <c r="M20" s="340">
        <v>3.8039980000000001E-2</v>
      </c>
      <c r="N20" s="340">
        <v>-2.384112E-2</v>
      </c>
    </row>
    <row r="21" spans="1:14" s="117" customFormat="1">
      <c r="A21" s="365"/>
      <c r="B21" s="366" t="s">
        <v>1034</v>
      </c>
      <c r="C21" s="340">
        <v>1.1533568300000001</v>
      </c>
      <c r="D21" s="340">
        <v>0</v>
      </c>
      <c r="E21" s="364">
        <v>0</v>
      </c>
      <c r="F21" s="340">
        <v>1.1533568300000001</v>
      </c>
      <c r="G21" s="341">
        <v>0.11916</v>
      </c>
      <c r="H21" s="363">
        <v>19</v>
      </c>
      <c r="I21" s="341">
        <v>0.100082</v>
      </c>
      <c r="J21" s="363"/>
      <c r="K21" s="340">
        <v>0.45196659</v>
      </c>
      <c r="L21" s="349">
        <v>0.39187056272948934</v>
      </c>
      <c r="M21" s="340">
        <v>1.349938E-2</v>
      </c>
      <c r="N21" s="340">
        <v>-5.7502500000000002E-3</v>
      </c>
    </row>
    <row r="22" spans="1:14" s="117" customFormat="1">
      <c r="A22" s="365"/>
      <c r="B22" s="366" t="s">
        <v>1035</v>
      </c>
      <c r="C22" s="340">
        <v>0.82480560999999997</v>
      </c>
      <c r="D22" s="340">
        <v>4.4999999999999998E-2</v>
      </c>
      <c r="E22" s="364">
        <v>1</v>
      </c>
      <c r="F22" s="340">
        <v>0.86980561000000001</v>
      </c>
      <c r="G22" s="341">
        <v>0.23358000000000001</v>
      </c>
      <c r="H22" s="363">
        <v>15</v>
      </c>
      <c r="I22" s="341">
        <v>0.111067</v>
      </c>
      <c r="J22" s="363"/>
      <c r="K22" s="340">
        <v>0.45086886999999998</v>
      </c>
      <c r="L22" s="349">
        <v>0.51835590023384648</v>
      </c>
      <c r="M22" s="340">
        <v>2.2565410000000001E-2</v>
      </c>
      <c r="N22" s="340">
        <v>-1.7027360000000002E-2</v>
      </c>
    </row>
    <row r="23" spans="1:14" s="117" customFormat="1">
      <c r="A23" s="365"/>
      <c r="B23" s="366" t="s">
        <v>1036</v>
      </c>
      <c r="C23" s="340">
        <v>4.7128969999999999E-2</v>
      </c>
      <c r="D23" s="340">
        <v>0</v>
      </c>
      <c r="E23" s="364">
        <v>0</v>
      </c>
      <c r="F23" s="340">
        <v>4.7128969999999999E-2</v>
      </c>
      <c r="G23" s="341">
        <v>0.47761999999999999</v>
      </c>
      <c r="H23" s="363">
        <v>1</v>
      </c>
      <c r="I23" s="341">
        <v>8.7748000000000007E-2</v>
      </c>
      <c r="J23" s="363"/>
      <c r="K23" s="340">
        <v>2.2706439999999998E-2</v>
      </c>
      <c r="L23" s="349">
        <v>0.48179368231472064</v>
      </c>
      <c r="M23" s="340">
        <v>1.9751899999999999E-3</v>
      </c>
      <c r="N23" s="340">
        <v>-1.0635099999999999E-3</v>
      </c>
    </row>
    <row r="24" spans="1:14" s="117" customFormat="1">
      <c r="A24" s="368"/>
      <c r="B24" s="363" t="s">
        <v>1037</v>
      </c>
      <c r="C24" s="340">
        <v>2.5270706299999999</v>
      </c>
      <c r="D24" s="340">
        <v>0</v>
      </c>
      <c r="E24" s="364">
        <v>0</v>
      </c>
      <c r="F24" s="340">
        <v>2.5270706299999999</v>
      </c>
      <c r="G24" s="341">
        <v>1</v>
      </c>
      <c r="H24" s="363">
        <v>31</v>
      </c>
      <c r="I24" s="341">
        <v>0.50241199999999997</v>
      </c>
      <c r="J24" s="363"/>
      <c r="K24" s="340">
        <v>7.5558607800000006</v>
      </c>
      <c r="L24" s="349">
        <v>2.989968183042039</v>
      </c>
      <c r="M24" s="340">
        <v>0.66516251999999998</v>
      </c>
      <c r="N24" s="340">
        <v>-0.5202987</v>
      </c>
    </row>
    <row r="25" spans="1:14" s="117" customFormat="1">
      <c r="A25" s="889" t="s">
        <v>1038</v>
      </c>
      <c r="B25" s="890"/>
      <c r="C25" s="369">
        <v>96.511801169999998</v>
      </c>
      <c r="D25" s="369">
        <v>0.86792332999999999</v>
      </c>
      <c r="E25" s="370">
        <v>1</v>
      </c>
      <c r="F25" s="369">
        <v>97.37972449999998</v>
      </c>
      <c r="G25" s="371">
        <v>3.3151979514228554E-2</v>
      </c>
      <c r="H25" s="372">
        <v>1766</v>
      </c>
      <c r="I25" s="371">
        <v>0.10232319237720672</v>
      </c>
      <c r="J25" s="116"/>
      <c r="K25" s="369">
        <v>11.846629480000001</v>
      </c>
      <c r="L25" s="371">
        <v>0.12165396380845175</v>
      </c>
      <c r="M25" s="369">
        <v>0.73474808000000003</v>
      </c>
      <c r="N25" s="369">
        <v>-0.55636419000000004</v>
      </c>
    </row>
    <row r="26" spans="1:14">
      <c r="A26" s="373"/>
      <c r="B26" s="373"/>
      <c r="C26" s="373"/>
      <c r="D26" s="373"/>
      <c r="E26" s="373"/>
      <c r="F26" s="373"/>
      <c r="G26" s="373"/>
      <c r="H26" s="373"/>
      <c r="I26" s="373"/>
      <c r="J26" s="373"/>
      <c r="K26" s="373"/>
      <c r="L26" s="373"/>
      <c r="M26" s="373"/>
      <c r="N26" s="373"/>
    </row>
    <row r="27" spans="1:14" ht="15">
      <c r="A27" s="374"/>
      <c r="B27" s="373"/>
      <c r="C27" s="373"/>
      <c r="D27" s="373"/>
      <c r="E27" s="373"/>
      <c r="F27" s="373"/>
      <c r="G27" s="373"/>
      <c r="H27" s="373"/>
      <c r="I27" s="373"/>
      <c r="J27" s="373"/>
      <c r="K27" s="373"/>
      <c r="L27" s="373"/>
      <c r="M27" s="373"/>
      <c r="N27" s="373"/>
    </row>
    <row r="28" spans="1:14" s="358" customFormat="1" ht="105">
      <c r="A28" s="891" t="s">
        <v>1006</v>
      </c>
      <c r="B28" s="165" t="s">
        <v>1007</v>
      </c>
      <c r="C28" s="102" t="s">
        <v>1008</v>
      </c>
      <c r="D28" s="102" t="s">
        <v>1009</v>
      </c>
      <c r="E28" s="102" t="s">
        <v>1010</v>
      </c>
      <c r="F28" s="102" t="s">
        <v>1011</v>
      </c>
      <c r="G28" s="102" t="s">
        <v>1012</v>
      </c>
      <c r="H28" s="102" t="s">
        <v>1013</v>
      </c>
      <c r="I28" s="102" t="s">
        <v>1014</v>
      </c>
      <c r="J28" s="102" t="s">
        <v>1015</v>
      </c>
      <c r="K28" s="102" t="s">
        <v>1016</v>
      </c>
      <c r="L28" s="102" t="s">
        <v>1017</v>
      </c>
      <c r="M28" s="102" t="s">
        <v>1018</v>
      </c>
      <c r="N28" s="102" t="s">
        <v>1019</v>
      </c>
    </row>
    <row r="29" spans="1:14" s="359" customFormat="1">
      <c r="A29" s="892"/>
      <c r="B29" s="106" t="s">
        <v>187</v>
      </c>
      <c r="C29" s="106" t="s">
        <v>543</v>
      </c>
      <c r="D29" s="106" t="s">
        <v>188</v>
      </c>
      <c r="E29" s="106" t="s">
        <v>587</v>
      </c>
      <c r="F29" s="106" t="s">
        <v>189</v>
      </c>
      <c r="G29" s="106" t="s">
        <v>588</v>
      </c>
      <c r="H29" s="106" t="s">
        <v>589</v>
      </c>
      <c r="I29" s="106" t="s">
        <v>590</v>
      </c>
      <c r="J29" s="106" t="s">
        <v>591</v>
      </c>
      <c r="K29" s="106" t="s">
        <v>592</v>
      </c>
      <c r="L29" s="106" t="s">
        <v>593</v>
      </c>
      <c r="M29" s="106" t="s">
        <v>594</v>
      </c>
      <c r="N29" s="106" t="s">
        <v>595</v>
      </c>
    </row>
    <row r="30" spans="1:14" s="117" customFormat="1" ht="45">
      <c r="A30" s="360" t="s">
        <v>1039</v>
      </c>
      <c r="B30" s="116"/>
      <c r="C30" s="361"/>
      <c r="D30" s="116"/>
      <c r="E30" s="116"/>
      <c r="F30" s="116"/>
      <c r="G30" s="116"/>
      <c r="H30" s="116"/>
      <c r="I30" s="116"/>
      <c r="J30" s="116"/>
      <c r="K30" s="116"/>
      <c r="L30" s="116"/>
      <c r="M30" s="116"/>
      <c r="N30" s="116"/>
    </row>
    <row r="31" spans="1:14" s="117" customFormat="1">
      <c r="A31" s="362"/>
      <c r="B31" s="363" t="s">
        <v>1021</v>
      </c>
      <c r="C31" s="340">
        <v>2995.3477355300001</v>
      </c>
      <c r="D31" s="340">
        <v>21.877539170000002</v>
      </c>
      <c r="E31" s="364">
        <v>1</v>
      </c>
      <c r="F31" s="340">
        <v>3017.2252746999998</v>
      </c>
      <c r="G31" s="341">
        <v>3.4900000000000003E-4</v>
      </c>
      <c r="H31" s="367">
        <v>33476</v>
      </c>
      <c r="I31" s="341">
        <v>0.12377299999999999</v>
      </c>
      <c r="J31" s="363"/>
      <c r="K31" s="340">
        <v>41.128808280000001</v>
      </c>
      <c r="L31" s="349">
        <v>1.3631334930431871E-2</v>
      </c>
      <c r="M31" s="340">
        <v>0.13042894999999999</v>
      </c>
      <c r="N31" s="340">
        <v>-0.52404741999999993</v>
      </c>
    </row>
    <row r="32" spans="1:14" s="117" customFormat="1">
      <c r="A32" s="365"/>
      <c r="B32" s="366" t="s">
        <v>1022</v>
      </c>
      <c r="C32" s="340">
        <v>2995.3477355300001</v>
      </c>
      <c r="D32" s="340">
        <v>21.877539170000002</v>
      </c>
      <c r="E32" s="364">
        <v>1</v>
      </c>
      <c r="F32" s="340">
        <v>3017.2252746999998</v>
      </c>
      <c r="G32" s="341">
        <v>3.4900000000000003E-4</v>
      </c>
      <c r="H32" s="367">
        <v>33476</v>
      </c>
      <c r="I32" s="341">
        <v>0.12377299999999999</v>
      </c>
      <c r="J32" s="363"/>
      <c r="K32" s="340">
        <v>41.128808280000001</v>
      </c>
      <c r="L32" s="349">
        <v>1.3631334930431871E-2</v>
      </c>
      <c r="M32" s="340">
        <v>0.13042894999999999</v>
      </c>
      <c r="N32" s="340">
        <v>-0.52404741999999993</v>
      </c>
    </row>
    <row r="33" spans="1:14" s="117" customFormat="1">
      <c r="A33" s="365"/>
      <c r="B33" s="366" t="s">
        <v>1023</v>
      </c>
      <c r="C33" s="340">
        <v>0</v>
      </c>
      <c r="D33" s="340">
        <v>0</v>
      </c>
      <c r="E33" s="364">
        <v>0</v>
      </c>
      <c r="F33" s="340">
        <v>0</v>
      </c>
      <c r="G33" s="341">
        <v>0</v>
      </c>
      <c r="H33" s="363">
        <v>0</v>
      </c>
      <c r="I33" s="341">
        <v>0</v>
      </c>
      <c r="J33" s="363"/>
      <c r="K33" s="340">
        <v>0</v>
      </c>
      <c r="L33" s="349">
        <v>0</v>
      </c>
      <c r="M33" s="340">
        <v>0</v>
      </c>
      <c r="N33" s="340">
        <v>0</v>
      </c>
    </row>
    <row r="34" spans="1:14" s="117" customFormat="1">
      <c r="A34" s="365"/>
      <c r="B34" s="363" t="s">
        <v>1024</v>
      </c>
      <c r="C34" s="340">
        <v>808.59230112</v>
      </c>
      <c r="D34" s="340">
        <v>1.7771890700000001</v>
      </c>
      <c r="E34" s="364">
        <v>1</v>
      </c>
      <c r="F34" s="340">
        <v>810.36949019000008</v>
      </c>
      <c r="G34" s="341">
        <v>1.621E-3</v>
      </c>
      <c r="H34" s="367">
        <v>9998</v>
      </c>
      <c r="I34" s="341">
        <v>0.12762899999999999</v>
      </c>
      <c r="J34" s="363"/>
      <c r="K34" s="340">
        <v>37.588396789999997</v>
      </c>
      <c r="L34" s="349">
        <v>4.6384269453662405E-2</v>
      </c>
      <c r="M34" s="340">
        <v>0.16760568000000001</v>
      </c>
      <c r="N34" s="340">
        <v>-0.49286578000000003</v>
      </c>
    </row>
    <row r="35" spans="1:14" s="117" customFormat="1">
      <c r="A35" s="365"/>
      <c r="B35" s="363" t="s">
        <v>1025</v>
      </c>
      <c r="C35" s="340">
        <v>209.37609331000002</v>
      </c>
      <c r="D35" s="340">
        <v>0.49663264000000001</v>
      </c>
      <c r="E35" s="364">
        <v>1</v>
      </c>
      <c r="F35" s="340">
        <v>209.87272594999999</v>
      </c>
      <c r="G35" s="341">
        <v>4.45E-3</v>
      </c>
      <c r="H35" s="367">
        <v>2572</v>
      </c>
      <c r="I35" s="341">
        <v>0.13448299999999999</v>
      </c>
      <c r="J35" s="363"/>
      <c r="K35" s="340">
        <v>21.479254340000001</v>
      </c>
      <c r="L35" s="349">
        <v>0.10234419095083946</v>
      </c>
      <c r="M35" s="340">
        <v>0.12560462</v>
      </c>
      <c r="N35" s="340">
        <v>-0.23183307</v>
      </c>
    </row>
    <row r="36" spans="1:14" s="117" customFormat="1">
      <c r="A36" s="365"/>
      <c r="B36" s="363" t="s">
        <v>1026</v>
      </c>
      <c r="C36" s="340">
        <v>0</v>
      </c>
      <c r="D36" s="340">
        <v>0</v>
      </c>
      <c r="E36" s="364">
        <v>0</v>
      </c>
      <c r="F36" s="340">
        <v>0</v>
      </c>
      <c r="G36" s="341">
        <v>0</v>
      </c>
      <c r="H36" s="363">
        <v>0</v>
      </c>
      <c r="I36" s="341">
        <v>0</v>
      </c>
      <c r="J36" s="363"/>
      <c r="K36" s="340">
        <v>0</v>
      </c>
      <c r="L36" s="349">
        <v>0</v>
      </c>
      <c r="M36" s="340">
        <v>0</v>
      </c>
      <c r="N36" s="340">
        <v>0</v>
      </c>
    </row>
    <row r="37" spans="1:14" s="117" customFormat="1">
      <c r="A37" s="365"/>
      <c r="B37" s="363" t="s">
        <v>1027</v>
      </c>
      <c r="C37" s="340">
        <v>169.85358799000002</v>
      </c>
      <c r="D37" s="340">
        <v>0.13104434000000001</v>
      </c>
      <c r="E37" s="364">
        <v>1</v>
      </c>
      <c r="F37" s="340">
        <v>169.98463233000001</v>
      </c>
      <c r="G37" s="341">
        <v>1.0508999999999999E-2</v>
      </c>
      <c r="H37" s="367">
        <v>2036</v>
      </c>
      <c r="I37" s="341">
        <v>0.135795</v>
      </c>
      <c r="J37" s="363"/>
      <c r="K37" s="340">
        <v>31.686046409999999</v>
      </c>
      <c r="L37" s="349">
        <v>0.18640535897672342</v>
      </c>
      <c r="M37" s="340">
        <v>0.24251785000000001</v>
      </c>
      <c r="N37" s="340">
        <v>-0.29870447999999999</v>
      </c>
    </row>
    <row r="38" spans="1:14" s="117" customFormat="1">
      <c r="A38" s="365"/>
      <c r="B38" s="366" t="s">
        <v>1028</v>
      </c>
      <c r="C38" s="340">
        <v>169.85358799000002</v>
      </c>
      <c r="D38" s="340">
        <v>0.13104434000000001</v>
      </c>
      <c r="E38" s="364">
        <v>1</v>
      </c>
      <c r="F38" s="340">
        <v>169.98463233000001</v>
      </c>
      <c r="G38" s="341">
        <v>1.0508999999999999E-2</v>
      </c>
      <c r="H38" s="367">
        <v>2036</v>
      </c>
      <c r="I38" s="341">
        <v>0.135795</v>
      </c>
      <c r="J38" s="363"/>
      <c r="K38" s="340">
        <v>31.686046409999999</v>
      </c>
      <c r="L38" s="349">
        <v>0.18640535897672342</v>
      </c>
      <c r="M38" s="340">
        <v>0.24251785000000001</v>
      </c>
      <c r="N38" s="340">
        <v>-0.29870447999999999</v>
      </c>
    </row>
    <row r="39" spans="1:14" s="117" customFormat="1">
      <c r="A39" s="365"/>
      <c r="B39" s="366" t="s">
        <v>1029</v>
      </c>
      <c r="C39" s="340">
        <v>0</v>
      </c>
      <c r="D39" s="340">
        <v>0</v>
      </c>
      <c r="E39" s="364">
        <v>0</v>
      </c>
      <c r="F39" s="340">
        <v>0</v>
      </c>
      <c r="G39" s="341">
        <v>0</v>
      </c>
      <c r="H39" s="363">
        <v>0</v>
      </c>
      <c r="I39" s="341">
        <v>0</v>
      </c>
      <c r="J39" s="363"/>
      <c r="K39" s="340">
        <v>0</v>
      </c>
      <c r="L39" s="349">
        <v>0</v>
      </c>
      <c r="M39" s="340">
        <v>0</v>
      </c>
      <c r="N39" s="340">
        <v>0</v>
      </c>
    </row>
    <row r="40" spans="1:14" s="117" customFormat="1">
      <c r="A40" s="365"/>
      <c r="B40" s="363" t="s">
        <v>1030</v>
      </c>
      <c r="C40" s="340">
        <v>142.86193506000001</v>
      </c>
      <c r="D40" s="340">
        <v>0.36943071</v>
      </c>
      <c r="E40" s="364">
        <v>1</v>
      </c>
      <c r="F40" s="340">
        <v>143.23136577000002</v>
      </c>
      <c r="G40" s="341">
        <v>3.5695999999999999E-2</v>
      </c>
      <c r="H40" s="367">
        <v>1886</v>
      </c>
      <c r="I40" s="341">
        <v>0.12882099999999999</v>
      </c>
      <c r="J40" s="363"/>
      <c r="K40" s="340">
        <v>52.565915490000002</v>
      </c>
      <c r="L40" s="349">
        <v>0.36700002968909756</v>
      </c>
      <c r="M40" s="340">
        <v>0.65994216999999999</v>
      </c>
      <c r="N40" s="340">
        <v>-1.1418677399999999</v>
      </c>
    </row>
    <row r="41" spans="1:14" s="117" customFormat="1">
      <c r="A41" s="365"/>
      <c r="B41" s="366" t="s">
        <v>1031</v>
      </c>
      <c r="C41" s="340">
        <v>97.060430859999997</v>
      </c>
      <c r="D41" s="340">
        <v>1.8072999999999999E-2</v>
      </c>
      <c r="E41" s="364">
        <v>1</v>
      </c>
      <c r="F41" s="340">
        <v>97.078503859999998</v>
      </c>
      <c r="G41" s="341">
        <v>2.6579999999999999E-2</v>
      </c>
      <c r="H41" s="367">
        <v>1302</v>
      </c>
      <c r="I41" s="341">
        <v>0.128335</v>
      </c>
      <c r="J41" s="363"/>
      <c r="K41" s="340">
        <v>30.62537532</v>
      </c>
      <c r="L41" s="349">
        <v>0.31547020300360035</v>
      </c>
      <c r="M41" s="340">
        <v>0.33114917999999999</v>
      </c>
      <c r="N41" s="340">
        <v>-0.36064616999999999</v>
      </c>
    </row>
    <row r="42" spans="1:14" s="117" customFormat="1">
      <c r="A42" s="365"/>
      <c r="B42" s="366" t="s">
        <v>1032</v>
      </c>
      <c r="C42" s="340">
        <v>45.801504200000004</v>
      </c>
      <c r="D42" s="340">
        <v>0.35135771000000005</v>
      </c>
      <c r="E42" s="364">
        <v>1</v>
      </c>
      <c r="F42" s="340">
        <v>46.152861909999999</v>
      </c>
      <c r="G42" s="341">
        <v>5.4870000000000002E-2</v>
      </c>
      <c r="H42" s="363">
        <v>584</v>
      </c>
      <c r="I42" s="341">
        <v>0.12984200000000001</v>
      </c>
      <c r="J42" s="363"/>
      <c r="K42" s="340">
        <v>21.940540170000002</v>
      </c>
      <c r="L42" s="349">
        <v>0.47538850814462963</v>
      </c>
      <c r="M42" s="340">
        <v>0.32879299000000001</v>
      </c>
      <c r="N42" s="340">
        <v>-0.78122156999999992</v>
      </c>
    </row>
    <row r="43" spans="1:14" s="117" customFormat="1">
      <c r="A43" s="365"/>
      <c r="B43" s="363" t="s">
        <v>1033</v>
      </c>
      <c r="C43" s="340">
        <v>49.367076229999995</v>
      </c>
      <c r="D43" s="340">
        <v>0</v>
      </c>
      <c r="E43" s="364">
        <v>0</v>
      </c>
      <c r="F43" s="340">
        <v>49.367076229999995</v>
      </c>
      <c r="G43" s="341">
        <v>0.18800900000000001</v>
      </c>
      <c r="H43" s="363">
        <v>669</v>
      </c>
      <c r="I43" s="341">
        <v>0.13342999999999999</v>
      </c>
      <c r="J43" s="363"/>
      <c r="K43" s="340">
        <v>36.66696847</v>
      </c>
      <c r="L43" s="349">
        <v>0.74274134241147871</v>
      </c>
      <c r="M43" s="340">
        <v>1.2533175000000001</v>
      </c>
      <c r="N43" s="340">
        <v>-2.4844716200000003</v>
      </c>
    </row>
    <row r="44" spans="1:14" s="117" customFormat="1">
      <c r="A44" s="365"/>
      <c r="B44" s="366" t="s">
        <v>1034</v>
      </c>
      <c r="C44" s="340">
        <v>28.752305610000001</v>
      </c>
      <c r="D44" s="340">
        <v>0</v>
      </c>
      <c r="E44" s="364">
        <v>0</v>
      </c>
      <c r="F44" s="340">
        <v>28.752305610000001</v>
      </c>
      <c r="G44" s="341">
        <v>0.115712</v>
      </c>
      <c r="H44" s="363">
        <v>390</v>
      </c>
      <c r="I44" s="341">
        <v>0.13015099999999999</v>
      </c>
      <c r="J44" s="363"/>
      <c r="K44" s="340">
        <v>19.057584540000001</v>
      </c>
      <c r="L44" s="349">
        <v>0.6628193508548339</v>
      </c>
      <c r="M44" s="340">
        <v>0.43303316999999997</v>
      </c>
      <c r="N44" s="340">
        <v>-1.14404825</v>
      </c>
    </row>
    <row r="45" spans="1:14" s="117" customFormat="1">
      <c r="A45" s="365"/>
      <c r="B45" s="366" t="s">
        <v>1035</v>
      </c>
      <c r="C45" s="340">
        <v>20.462657649999997</v>
      </c>
      <c r="D45" s="340">
        <v>0</v>
      </c>
      <c r="E45" s="364">
        <v>1</v>
      </c>
      <c r="F45" s="340">
        <v>20.462657649999997</v>
      </c>
      <c r="G45" s="341">
        <v>0.28743999999999997</v>
      </c>
      <c r="H45" s="363">
        <v>277</v>
      </c>
      <c r="I45" s="341">
        <v>0.138378</v>
      </c>
      <c r="J45" s="363"/>
      <c r="K45" s="340">
        <v>17.536096879999999</v>
      </c>
      <c r="L45" s="349">
        <v>0.85698041671532343</v>
      </c>
      <c r="M45" s="340">
        <v>0.81390923999999998</v>
      </c>
      <c r="N45" s="340">
        <v>-1.3358028700000002</v>
      </c>
    </row>
    <row r="46" spans="1:14" s="117" customFormat="1">
      <c r="A46" s="365"/>
      <c r="B46" s="366" t="s">
        <v>1036</v>
      </c>
      <c r="C46" s="340">
        <v>0.15211297000000001</v>
      </c>
      <c r="D46" s="340">
        <v>0</v>
      </c>
      <c r="E46" s="364">
        <v>1</v>
      </c>
      <c r="F46" s="340">
        <v>0.15211297000000001</v>
      </c>
      <c r="G46" s="341">
        <v>0.47761999999999999</v>
      </c>
      <c r="H46" s="363">
        <v>2</v>
      </c>
      <c r="I46" s="341">
        <v>8.7748000000000007E-2</v>
      </c>
      <c r="J46" s="363"/>
      <c r="K46" s="340">
        <v>7.3287050000000006E-2</v>
      </c>
      <c r="L46" s="349">
        <v>0.48179356434891779</v>
      </c>
      <c r="M46" s="340">
        <v>6.3750899999999999E-3</v>
      </c>
      <c r="N46" s="340">
        <v>-4.6204999999999996E-3</v>
      </c>
    </row>
    <row r="47" spans="1:14" s="117" customFormat="1">
      <c r="A47" s="368"/>
      <c r="B47" s="363" t="s">
        <v>1037</v>
      </c>
      <c r="C47" s="340">
        <v>121.32869235</v>
      </c>
      <c r="D47" s="340">
        <v>0</v>
      </c>
      <c r="E47" s="364">
        <v>0</v>
      </c>
      <c r="F47" s="340">
        <v>121.32869235</v>
      </c>
      <c r="G47" s="341">
        <v>1</v>
      </c>
      <c r="H47" s="363">
        <v>1740</v>
      </c>
      <c r="I47" s="341">
        <v>0.47032200000000002</v>
      </c>
      <c r="J47" s="363"/>
      <c r="K47" s="340">
        <v>318.52600775999997</v>
      </c>
      <c r="L47" s="349">
        <v>2.6253147675995701</v>
      </c>
      <c r="M47" s="340">
        <v>31.581718350000003</v>
      </c>
      <c r="N47" s="340">
        <v>-8.3884611600000003</v>
      </c>
    </row>
    <row r="48" spans="1:14" s="117" customFormat="1">
      <c r="A48" s="889" t="s">
        <v>1038</v>
      </c>
      <c r="B48" s="890"/>
      <c r="C48" s="369">
        <v>4496.7274215899997</v>
      </c>
      <c r="D48" s="369">
        <v>24.651835930000004</v>
      </c>
      <c r="E48" s="370">
        <v>0.99999999999999989</v>
      </c>
      <c r="F48" s="369">
        <v>4521.3792575199996</v>
      </c>
      <c r="G48" s="371">
        <v>3.1143119940526445E-2</v>
      </c>
      <c r="H48" s="372">
        <v>52377</v>
      </c>
      <c r="I48" s="371">
        <v>0.13497802855615723</v>
      </c>
      <c r="J48" s="116"/>
      <c r="K48" s="369">
        <v>539.64139753999996</v>
      </c>
      <c r="L48" s="371">
        <v>0.1193532696118034</v>
      </c>
      <c r="M48" s="369">
        <v>34.161135120000004</v>
      </c>
      <c r="N48" s="369">
        <v>-13.562251269999999</v>
      </c>
    </row>
    <row r="49" spans="1:14">
      <c r="A49" s="373"/>
      <c r="B49" s="373"/>
      <c r="C49" s="373"/>
      <c r="D49" s="373"/>
      <c r="E49" s="373"/>
      <c r="F49" s="373"/>
      <c r="G49" s="373"/>
      <c r="H49" s="373"/>
      <c r="I49" s="373"/>
      <c r="J49" s="373"/>
      <c r="K49" s="373"/>
      <c r="L49" s="373"/>
      <c r="M49" s="373"/>
      <c r="N49" s="373"/>
    </row>
    <row r="50" spans="1:14" ht="15">
      <c r="A50" s="374"/>
      <c r="B50" s="373"/>
      <c r="C50" s="373"/>
      <c r="D50" s="373"/>
      <c r="E50" s="373"/>
      <c r="F50" s="373"/>
      <c r="G50" s="373"/>
      <c r="H50" s="373"/>
      <c r="I50" s="373"/>
      <c r="J50" s="373"/>
      <c r="K50" s="373"/>
      <c r="L50" s="373"/>
      <c r="M50" s="373"/>
      <c r="N50" s="373"/>
    </row>
    <row r="51" spans="1:14" s="358" customFormat="1" ht="105">
      <c r="A51" s="891" t="s">
        <v>1006</v>
      </c>
      <c r="B51" s="165" t="s">
        <v>1007</v>
      </c>
      <c r="C51" s="102" t="s">
        <v>1008</v>
      </c>
      <c r="D51" s="102" t="s">
        <v>1009</v>
      </c>
      <c r="E51" s="102" t="s">
        <v>1010</v>
      </c>
      <c r="F51" s="102" t="s">
        <v>1011</v>
      </c>
      <c r="G51" s="102" t="s">
        <v>1012</v>
      </c>
      <c r="H51" s="102" t="s">
        <v>1013</v>
      </c>
      <c r="I51" s="102" t="s">
        <v>1014</v>
      </c>
      <c r="J51" s="102" t="s">
        <v>1015</v>
      </c>
      <c r="K51" s="102" t="s">
        <v>1016</v>
      </c>
      <c r="L51" s="102" t="s">
        <v>1017</v>
      </c>
      <c r="M51" s="102" t="s">
        <v>1018</v>
      </c>
      <c r="N51" s="102" t="s">
        <v>1019</v>
      </c>
    </row>
    <row r="52" spans="1:14" s="359" customFormat="1">
      <c r="A52" s="892"/>
      <c r="B52" s="106" t="s">
        <v>187</v>
      </c>
      <c r="C52" s="106" t="s">
        <v>543</v>
      </c>
      <c r="D52" s="106" t="s">
        <v>188</v>
      </c>
      <c r="E52" s="106" t="s">
        <v>587</v>
      </c>
      <c r="F52" s="106" t="s">
        <v>189</v>
      </c>
      <c r="G52" s="106" t="s">
        <v>588</v>
      </c>
      <c r="H52" s="106" t="s">
        <v>589</v>
      </c>
      <c r="I52" s="106" t="s">
        <v>590</v>
      </c>
      <c r="J52" s="106" t="s">
        <v>591</v>
      </c>
      <c r="K52" s="106" t="s">
        <v>592</v>
      </c>
      <c r="L52" s="106" t="s">
        <v>593</v>
      </c>
      <c r="M52" s="106" t="s">
        <v>594</v>
      </c>
      <c r="N52" s="106" t="s">
        <v>595</v>
      </c>
    </row>
    <row r="53" spans="1:14" s="117" customFormat="1" ht="15">
      <c r="A53" s="360" t="s">
        <v>1040</v>
      </c>
      <c r="B53" s="116"/>
      <c r="C53" s="361"/>
      <c r="D53" s="116"/>
      <c r="E53" s="116"/>
      <c r="F53" s="116"/>
      <c r="G53" s="116"/>
      <c r="H53" s="116"/>
      <c r="I53" s="116"/>
      <c r="J53" s="116"/>
      <c r="K53" s="116"/>
      <c r="L53" s="116"/>
      <c r="M53" s="116"/>
      <c r="N53" s="116"/>
    </row>
    <row r="54" spans="1:14" s="117" customFormat="1">
      <c r="A54" s="362"/>
      <c r="B54" s="363" t="s">
        <v>1021</v>
      </c>
      <c r="C54" s="340">
        <v>1.26907554</v>
      </c>
      <c r="D54" s="340">
        <v>0</v>
      </c>
      <c r="E54" s="364">
        <v>0</v>
      </c>
      <c r="F54" s="340">
        <v>1.26907554</v>
      </c>
      <c r="G54" s="341">
        <v>4.8000000000000001E-4</v>
      </c>
      <c r="H54" s="363">
        <v>13</v>
      </c>
      <c r="I54" s="341">
        <v>0.127554</v>
      </c>
      <c r="J54" s="363"/>
      <c r="K54" s="340">
        <v>2.0433750000000001E-2</v>
      </c>
      <c r="L54" s="349">
        <v>1.6101287398542091E-2</v>
      </c>
      <c r="M54" s="340">
        <v>7.7700000000000005E-5</v>
      </c>
      <c r="N54" s="340">
        <v>-1.0887000000000001E-4</v>
      </c>
    </row>
    <row r="55" spans="1:14" s="117" customFormat="1">
      <c r="A55" s="365"/>
      <c r="B55" s="366" t="s">
        <v>1022</v>
      </c>
      <c r="C55" s="340">
        <v>1.26907554</v>
      </c>
      <c r="D55" s="340">
        <v>0</v>
      </c>
      <c r="E55" s="364">
        <v>0</v>
      </c>
      <c r="F55" s="340">
        <v>1.26907554</v>
      </c>
      <c r="G55" s="341">
        <v>4.8000000000000001E-4</v>
      </c>
      <c r="H55" s="363">
        <v>13</v>
      </c>
      <c r="I55" s="341">
        <v>0.127554</v>
      </c>
      <c r="J55" s="363"/>
      <c r="K55" s="340">
        <v>2.0433750000000001E-2</v>
      </c>
      <c r="L55" s="349">
        <v>1.6101287398542091E-2</v>
      </c>
      <c r="M55" s="340">
        <v>7.7700000000000005E-5</v>
      </c>
      <c r="N55" s="340">
        <v>-1.0887000000000001E-4</v>
      </c>
    </row>
    <row r="56" spans="1:14" s="117" customFormat="1">
      <c r="A56" s="365"/>
      <c r="B56" s="366" t="s">
        <v>1023</v>
      </c>
      <c r="C56" s="340">
        <v>0</v>
      </c>
      <c r="D56" s="340">
        <v>0</v>
      </c>
      <c r="E56" s="364">
        <v>0</v>
      </c>
      <c r="F56" s="340">
        <v>0</v>
      </c>
      <c r="G56" s="341">
        <v>0</v>
      </c>
      <c r="H56" s="363">
        <v>0</v>
      </c>
      <c r="I56" s="341">
        <v>0</v>
      </c>
      <c r="J56" s="363"/>
      <c r="K56" s="340">
        <v>0</v>
      </c>
      <c r="L56" s="349">
        <v>0</v>
      </c>
      <c r="M56" s="340">
        <v>0</v>
      </c>
      <c r="N56" s="340">
        <v>0</v>
      </c>
    </row>
    <row r="57" spans="1:14" s="117" customFormat="1">
      <c r="A57" s="365"/>
      <c r="B57" s="363" t="s">
        <v>1024</v>
      </c>
      <c r="C57" s="340">
        <v>2.52659279</v>
      </c>
      <c r="D57" s="340">
        <v>0.45632026000000003</v>
      </c>
      <c r="E57" s="364">
        <v>0.62777000000000005</v>
      </c>
      <c r="F57" s="340">
        <v>2.8130568399999998</v>
      </c>
      <c r="G57" s="341">
        <v>2.15E-3</v>
      </c>
      <c r="H57" s="363">
        <v>42</v>
      </c>
      <c r="I57" s="341">
        <v>0.238619</v>
      </c>
      <c r="J57" s="363"/>
      <c r="K57" s="340">
        <v>0.23946889000000002</v>
      </c>
      <c r="L57" s="349">
        <v>8.5127640008866662E-2</v>
      </c>
      <c r="M57" s="340">
        <v>1.44319E-3</v>
      </c>
      <c r="N57" s="340">
        <v>-1.2722899999999999E-3</v>
      </c>
    </row>
    <row r="58" spans="1:14" s="117" customFormat="1">
      <c r="A58" s="365"/>
      <c r="B58" s="363" t="s">
        <v>1025</v>
      </c>
      <c r="C58" s="340">
        <v>2.2443773500000002</v>
      </c>
      <c r="D58" s="340">
        <v>0.12834088000000002</v>
      </c>
      <c r="E58" s="364">
        <v>0.2</v>
      </c>
      <c r="F58" s="340">
        <v>2.27004553</v>
      </c>
      <c r="G58" s="341">
        <v>4.81E-3</v>
      </c>
      <c r="H58" s="363">
        <v>37</v>
      </c>
      <c r="I58" s="341">
        <v>0.23136000000000001</v>
      </c>
      <c r="J58" s="363"/>
      <c r="K58" s="340">
        <v>0.32148277000000003</v>
      </c>
      <c r="L58" s="349">
        <v>0.1416195251378945</v>
      </c>
      <c r="M58" s="340">
        <v>2.5261999999999997E-3</v>
      </c>
      <c r="N58" s="340">
        <v>-1.73463E-3</v>
      </c>
    </row>
    <row r="59" spans="1:14" s="117" customFormat="1">
      <c r="A59" s="365"/>
      <c r="B59" s="363" t="s">
        <v>1026</v>
      </c>
      <c r="C59" s="340">
        <v>0</v>
      </c>
      <c r="D59" s="340">
        <v>0</v>
      </c>
      <c r="E59" s="364">
        <v>0</v>
      </c>
      <c r="F59" s="340">
        <v>0</v>
      </c>
      <c r="G59" s="341">
        <v>0</v>
      </c>
      <c r="H59" s="363">
        <v>0</v>
      </c>
      <c r="I59" s="341">
        <v>0</v>
      </c>
      <c r="J59" s="363"/>
      <c r="K59" s="340">
        <v>0</v>
      </c>
      <c r="L59" s="349">
        <v>0</v>
      </c>
      <c r="M59" s="340">
        <v>0</v>
      </c>
      <c r="N59" s="340">
        <v>0</v>
      </c>
    </row>
    <row r="60" spans="1:14" s="117" customFormat="1">
      <c r="A60" s="365"/>
      <c r="B60" s="363" t="s">
        <v>1027</v>
      </c>
      <c r="C60" s="340">
        <v>5.0531706700000001</v>
      </c>
      <c r="D60" s="340">
        <v>0.85275202000000005</v>
      </c>
      <c r="E60" s="364">
        <v>0.27505099999999999</v>
      </c>
      <c r="F60" s="340">
        <v>5.2877210699999999</v>
      </c>
      <c r="G60" s="341">
        <v>1.5959999999999998E-2</v>
      </c>
      <c r="H60" s="367">
        <v>92</v>
      </c>
      <c r="I60" s="341">
        <v>0.22598299999999999</v>
      </c>
      <c r="J60" s="363"/>
      <c r="K60" s="340">
        <v>1.2613564799999999</v>
      </c>
      <c r="L60" s="349">
        <v>0.23854444349501211</v>
      </c>
      <c r="M60" s="340">
        <v>1.9071130000000002E-2</v>
      </c>
      <c r="N60" s="340">
        <v>-8.9739799999999995E-3</v>
      </c>
    </row>
    <row r="61" spans="1:14" s="117" customFormat="1">
      <c r="A61" s="365"/>
      <c r="B61" s="366" t="s">
        <v>1028</v>
      </c>
      <c r="C61" s="340">
        <v>5.0531706700000001</v>
      </c>
      <c r="D61" s="340">
        <v>0.85275202000000005</v>
      </c>
      <c r="E61" s="364">
        <v>0.27505099999999999</v>
      </c>
      <c r="F61" s="340">
        <v>5.2877210699999999</v>
      </c>
      <c r="G61" s="341">
        <v>1.5959999999999998E-2</v>
      </c>
      <c r="H61" s="363">
        <v>92</v>
      </c>
      <c r="I61" s="341">
        <v>0.22598299999999999</v>
      </c>
      <c r="J61" s="363"/>
      <c r="K61" s="340">
        <v>1.2613564799999999</v>
      </c>
      <c r="L61" s="349">
        <v>0.23854444349501211</v>
      </c>
      <c r="M61" s="340">
        <v>1.9071130000000002E-2</v>
      </c>
      <c r="N61" s="340">
        <v>-8.9739799999999995E-3</v>
      </c>
    </row>
    <row r="62" spans="1:14" s="117" customFormat="1">
      <c r="A62" s="365"/>
      <c r="B62" s="366" t="s">
        <v>1029</v>
      </c>
      <c r="C62" s="340">
        <v>0</v>
      </c>
      <c r="D62" s="340">
        <v>0</v>
      </c>
      <c r="E62" s="364">
        <v>0</v>
      </c>
      <c r="F62" s="340">
        <v>0</v>
      </c>
      <c r="G62" s="341">
        <v>0</v>
      </c>
      <c r="H62" s="363">
        <v>0</v>
      </c>
      <c r="I62" s="341">
        <v>0</v>
      </c>
      <c r="J62" s="363"/>
      <c r="K62" s="340">
        <v>0</v>
      </c>
      <c r="L62" s="349">
        <v>0</v>
      </c>
      <c r="M62" s="340">
        <v>0</v>
      </c>
      <c r="N62" s="340">
        <v>0</v>
      </c>
    </row>
    <row r="63" spans="1:14" s="117" customFormat="1">
      <c r="A63" s="365"/>
      <c r="B63" s="363" t="s">
        <v>1030</v>
      </c>
      <c r="C63" s="340">
        <v>0.52434709999999995</v>
      </c>
      <c r="D63" s="340">
        <v>0</v>
      </c>
      <c r="E63" s="364">
        <v>0</v>
      </c>
      <c r="F63" s="340">
        <v>0.52434709999999995</v>
      </c>
      <c r="G63" s="341">
        <v>6.2300000000000001E-2</v>
      </c>
      <c r="H63" s="363">
        <v>12</v>
      </c>
      <c r="I63" s="341">
        <v>0.16431799999999999</v>
      </c>
      <c r="J63" s="363"/>
      <c r="K63" s="340">
        <v>0.11340594</v>
      </c>
      <c r="L63" s="349">
        <v>0.21628028456722656</v>
      </c>
      <c r="M63" s="340">
        <v>5.3677400000000002E-3</v>
      </c>
      <c r="N63" s="340">
        <v>-2.1216999999999998E-3</v>
      </c>
    </row>
    <row r="64" spans="1:14" s="117" customFormat="1">
      <c r="A64" s="365"/>
      <c r="B64" s="366" t="s">
        <v>1031</v>
      </c>
      <c r="C64" s="340">
        <v>0</v>
      </c>
      <c r="D64" s="340">
        <v>0</v>
      </c>
      <c r="E64" s="364">
        <v>0</v>
      </c>
      <c r="F64" s="340">
        <v>0</v>
      </c>
      <c r="G64" s="341">
        <v>0</v>
      </c>
      <c r="H64" s="363">
        <v>0</v>
      </c>
      <c r="I64" s="341">
        <v>0</v>
      </c>
      <c r="J64" s="363"/>
      <c r="K64" s="340">
        <v>0</v>
      </c>
      <c r="L64" s="349">
        <v>0</v>
      </c>
      <c r="M64" s="340">
        <v>0</v>
      </c>
      <c r="N64" s="340">
        <v>0</v>
      </c>
    </row>
    <row r="65" spans="1:14" s="117" customFormat="1">
      <c r="A65" s="365"/>
      <c r="B65" s="366" t="s">
        <v>1032</v>
      </c>
      <c r="C65" s="340">
        <v>0.52434709999999995</v>
      </c>
      <c r="D65" s="340">
        <v>0</v>
      </c>
      <c r="E65" s="364">
        <v>0</v>
      </c>
      <c r="F65" s="340">
        <v>0.52434709999999995</v>
      </c>
      <c r="G65" s="341">
        <v>6.2300000000000001E-2</v>
      </c>
      <c r="H65" s="363">
        <v>12</v>
      </c>
      <c r="I65" s="341">
        <v>0.16431799999999999</v>
      </c>
      <c r="J65" s="363"/>
      <c r="K65" s="340">
        <v>0.11340594</v>
      </c>
      <c r="L65" s="349">
        <v>0.21628028456722656</v>
      </c>
      <c r="M65" s="340">
        <v>5.3677400000000002E-3</v>
      </c>
      <c r="N65" s="340">
        <v>-2.1216999999999998E-3</v>
      </c>
    </row>
    <row r="66" spans="1:14" s="117" customFormat="1">
      <c r="A66" s="365"/>
      <c r="B66" s="363" t="s">
        <v>1033</v>
      </c>
      <c r="C66" s="340">
        <v>1.03445118</v>
      </c>
      <c r="D66" s="340">
        <v>0</v>
      </c>
      <c r="E66" s="364">
        <v>0</v>
      </c>
      <c r="F66" s="340">
        <v>1.03445118</v>
      </c>
      <c r="G66" s="341">
        <v>0.18489800000000001</v>
      </c>
      <c r="H66" s="363">
        <v>26</v>
      </c>
      <c r="I66" s="341">
        <v>0.24950900000000001</v>
      </c>
      <c r="J66" s="363"/>
      <c r="K66" s="340">
        <v>0.44577148</v>
      </c>
      <c r="L66" s="349">
        <v>0.43092558510107742</v>
      </c>
      <c r="M66" s="340">
        <v>5.1044980000000004E-2</v>
      </c>
      <c r="N66" s="340">
        <v>-3.7168859999999998E-2</v>
      </c>
    </row>
    <row r="67" spans="1:14" s="117" customFormat="1">
      <c r="A67" s="365"/>
      <c r="B67" s="366" t="s">
        <v>1034</v>
      </c>
      <c r="C67" s="340">
        <v>0.52451327000000003</v>
      </c>
      <c r="D67" s="340">
        <v>0</v>
      </c>
      <c r="E67" s="364">
        <v>0</v>
      </c>
      <c r="F67" s="340">
        <v>0.52451327000000003</v>
      </c>
      <c r="G67" s="341">
        <v>0.110691</v>
      </c>
      <c r="H67" s="363">
        <v>17</v>
      </c>
      <c r="I67" s="341">
        <v>0.21346799999999999</v>
      </c>
      <c r="J67" s="363"/>
      <c r="K67" s="340">
        <v>0.16310180999999999</v>
      </c>
      <c r="L67" s="349">
        <v>0.31095840530402591</v>
      </c>
      <c r="M67" s="340">
        <v>1.278671E-2</v>
      </c>
      <c r="N67" s="340">
        <v>-1.105362E-2</v>
      </c>
    </row>
    <row r="68" spans="1:14" s="117" customFormat="1">
      <c r="A68" s="365"/>
      <c r="B68" s="366" t="s">
        <v>1035</v>
      </c>
      <c r="C68" s="340">
        <v>0.45217100999999998</v>
      </c>
      <c r="D68" s="340">
        <v>0</v>
      </c>
      <c r="E68" s="364">
        <v>0</v>
      </c>
      <c r="F68" s="340">
        <v>0.45217100999999998</v>
      </c>
      <c r="G68" s="341">
        <v>0.23358000000000001</v>
      </c>
      <c r="H68" s="363">
        <v>7</v>
      </c>
      <c r="I68" s="341">
        <v>0.285827</v>
      </c>
      <c r="J68" s="363"/>
      <c r="K68" s="340">
        <v>0.24701060999999999</v>
      </c>
      <c r="L68" s="349">
        <v>0.54627697162628808</v>
      </c>
      <c r="M68" s="340">
        <v>3.018848E-2</v>
      </c>
      <c r="N68" s="340">
        <v>-1.8330310000000002E-2</v>
      </c>
    </row>
    <row r="69" spans="1:14" s="117" customFormat="1">
      <c r="A69" s="365"/>
      <c r="B69" s="366" t="s">
        <v>1036</v>
      </c>
      <c r="C69" s="340">
        <v>5.7766900000000003E-2</v>
      </c>
      <c r="D69" s="340">
        <v>0</v>
      </c>
      <c r="E69" s="364">
        <v>0</v>
      </c>
      <c r="F69" s="340">
        <v>5.7766900000000003E-2</v>
      </c>
      <c r="G69" s="341">
        <v>0.47761999999999999</v>
      </c>
      <c r="H69" s="363">
        <v>2</v>
      </c>
      <c r="I69" s="341">
        <v>0.29248299999999999</v>
      </c>
      <c r="J69" s="363"/>
      <c r="K69" s="340">
        <v>3.5659059999999999E-2</v>
      </c>
      <c r="L69" s="349">
        <v>0.61729225559965994</v>
      </c>
      <c r="M69" s="340">
        <v>8.0697900000000003E-3</v>
      </c>
      <c r="N69" s="340">
        <v>-7.7849300000000007E-3</v>
      </c>
    </row>
    <row r="70" spans="1:14" s="117" customFormat="1">
      <c r="A70" s="368"/>
      <c r="B70" s="363" t="s">
        <v>1037</v>
      </c>
      <c r="C70" s="340">
        <v>0.65630621</v>
      </c>
      <c r="D70" s="340">
        <v>0</v>
      </c>
      <c r="E70" s="364">
        <v>0</v>
      </c>
      <c r="F70" s="340">
        <v>0.65630621</v>
      </c>
      <c r="G70" s="341">
        <v>1</v>
      </c>
      <c r="H70" s="363">
        <v>27</v>
      </c>
      <c r="I70" s="341">
        <v>0.77517100000000005</v>
      </c>
      <c r="J70" s="363"/>
      <c r="K70" s="340">
        <v>1.6548521299999999</v>
      </c>
      <c r="L70" s="349">
        <v>2.5214634644398686</v>
      </c>
      <c r="M70" s="340">
        <v>0.37636132999999999</v>
      </c>
      <c r="N70" s="340">
        <v>-0.35019545000000002</v>
      </c>
    </row>
    <row r="71" spans="1:14" s="117" customFormat="1">
      <c r="A71" s="889" t="s">
        <v>1038</v>
      </c>
      <c r="B71" s="890"/>
      <c r="C71" s="369">
        <v>13.30832084</v>
      </c>
      <c r="D71" s="369">
        <v>1.4374131600000002</v>
      </c>
      <c r="E71" s="370">
        <v>0.3803239435161565</v>
      </c>
      <c r="F71" s="369">
        <v>13.855003469999998</v>
      </c>
      <c r="G71" s="371">
        <v>7.0892018647133542E-2</v>
      </c>
      <c r="H71" s="372">
        <v>249</v>
      </c>
      <c r="I71" s="371">
        <v>0.24585135403622238</v>
      </c>
      <c r="J71" s="116"/>
      <c r="K71" s="369">
        <v>4.0567714400000003</v>
      </c>
      <c r="L71" s="371">
        <v>0.29280190717989052</v>
      </c>
      <c r="M71" s="369">
        <v>0.45589227000000004</v>
      </c>
      <c r="N71" s="369">
        <v>-0.40157578000000005</v>
      </c>
    </row>
    <row r="72" spans="1:14">
      <c r="A72" s="373"/>
      <c r="B72" s="373"/>
      <c r="C72" s="373"/>
      <c r="D72" s="373"/>
      <c r="E72" s="373"/>
      <c r="F72" s="373"/>
      <c r="G72" s="373"/>
      <c r="H72" s="373"/>
      <c r="I72" s="373"/>
      <c r="J72" s="373"/>
      <c r="K72" s="373"/>
      <c r="L72" s="373"/>
      <c r="M72" s="373"/>
      <c r="N72" s="373"/>
    </row>
    <row r="73" spans="1:14" ht="15">
      <c r="A73" s="374"/>
      <c r="B73" s="373"/>
      <c r="C73" s="373"/>
      <c r="D73" s="373"/>
      <c r="E73" s="373"/>
      <c r="F73" s="373"/>
      <c r="G73" s="373"/>
      <c r="H73" s="373"/>
      <c r="I73" s="373"/>
      <c r="J73" s="373"/>
      <c r="K73" s="373"/>
      <c r="L73" s="373"/>
      <c r="M73" s="373"/>
      <c r="N73" s="373"/>
    </row>
    <row r="74" spans="1:14" s="358" customFormat="1" ht="105">
      <c r="A74" s="891" t="s">
        <v>1006</v>
      </c>
      <c r="B74" s="165" t="s">
        <v>1007</v>
      </c>
      <c r="C74" s="102" t="s">
        <v>1008</v>
      </c>
      <c r="D74" s="102" t="s">
        <v>1009</v>
      </c>
      <c r="E74" s="102" t="s">
        <v>1010</v>
      </c>
      <c r="F74" s="102" t="s">
        <v>1011</v>
      </c>
      <c r="G74" s="102" t="s">
        <v>1012</v>
      </c>
      <c r="H74" s="102" t="s">
        <v>1013</v>
      </c>
      <c r="I74" s="102" t="s">
        <v>1014</v>
      </c>
      <c r="J74" s="102" t="s">
        <v>1015</v>
      </c>
      <c r="K74" s="102" t="s">
        <v>1016</v>
      </c>
      <c r="L74" s="102" t="s">
        <v>1017</v>
      </c>
      <c r="M74" s="102" t="s">
        <v>1018</v>
      </c>
      <c r="N74" s="102" t="s">
        <v>1019</v>
      </c>
    </row>
    <row r="75" spans="1:14" s="359" customFormat="1">
      <c r="A75" s="892"/>
      <c r="B75" s="106" t="s">
        <v>187</v>
      </c>
      <c r="C75" s="106" t="s">
        <v>543</v>
      </c>
      <c r="D75" s="106" t="s">
        <v>188</v>
      </c>
      <c r="E75" s="106" t="s">
        <v>587</v>
      </c>
      <c r="F75" s="106" t="s">
        <v>189</v>
      </c>
      <c r="G75" s="106" t="s">
        <v>588</v>
      </c>
      <c r="H75" s="106" t="s">
        <v>589</v>
      </c>
      <c r="I75" s="106" t="s">
        <v>590</v>
      </c>
      <c r="J75" s="106" t="s">
        <v>591</v>
      </c>
      <c r="K75" s="106" t="s">
        <v>592</v>
      </c>
      <c r="L75" s="106" t="s">
        <v>593</v>
      </c>
      <c r="M75" s="106" t="s">
        <v>594</v>
      </c>
      <c r="N75" s="106" t="s">
        <v>595</v>
      </c>
    </row>
    <row r="76" spans="1:14" s="117" customFormat="1" ht="15">
      <c r="A76" s="360" t="s">
        <v>1041</v>
      </c>
      <c r="B76" s="116"/>
      <c r="C76" s="361"/>
      <c r="D76" s="116"/>
      <c r="E76" s="116"/>
      <c r="F76" s="116"/>
      <c r="G76" s="116"/>
      <c r="H76" s="116"/>
      <c r="I76" s="116"/>
      <c r="J76" s="116"/>
      <c r="K76" s="116"/>
      <c r="L76" s="116"/>
      <c r="M76" s="116"/>
      <c r="N76" s="116"/>
    </row>
    <row r="77" spans="1:14" s="117" customFormat="1">
      <c r="A77" s="362"/>
      <c r="B77" s="363" t="s">
        <v>1021</v>
      </c>
      <c r="C77" s="340">
        <v>57.101126030000003</v>
      </c>
      <c r="D77" s="340">
        <v>6.5697868499999998</v>
      </c>
      <c r="E77" s="364">
        <v>0.39369500000000002</v>
      </c>
      <c r="F77" s="340">
        <v>59.687616079999998</v>
      </c>
      <c r="G77" s="341">
        <v>3.7100000000000002E-4</v>
      </c>
      <c r="H77" s="367">
        <v>3173</v>
      </c>
      <c r="I77" s="341">
        <v>9.5054E-2</v>
      </c>
      <c r="J77" s="363"/>
      <c r="K77" s="340">
        <v>0.69238896999999999</v>
      </c>
      <c r="L77" s="349">
        <v>1.1600211492313299E-2</v>
      </c>
      <c r="M77" s="340">
        <v>2.07092E-3</v>
      </c>
      <c r="N77" s="340">
        <v>-6.7921400000000003E-3</v>
      </c>
    </row>
    <row r="78" spans="1:14" s="117" customFormat="1">
      <c r="A78" s="365"/>
      <c r="B78" s="366" t="s">
        <v>1022</v>
      </c>
      <c r="C78" s="340">
        <v>57.101126030000003</v>
      </c>
      <c r="D78" s="340">
        <v>6.5697868499999998</v>
      </c>
      <c r="E78" s="364">
        <v>0.39369500000000002</v>
      </c>
      <c r="F78" s="340">
        <v>59.687616079999998</v>
      </c>
      <c r="G78" s="341">
        <v>3.7100000000000002E-4</v>
      </c>
      <c r="H78" s="367">
        <v>3173</v>
      </c>
      <c r="I78" s="341">
        <v>9.5054E-2</v>
      </c>
      <c r="J78" s="363"/>
      <c r="K78" s="340">
        <v>0.69238896999999999</v>
      </c>
      <c r="L78" s="349">
        <v>1.1600211492313299E-2</v>
      </c>
      <c r="M78" s="340">
        <v>2.07092E-3</v>
      </c>
      <c r="N78" s="340">
        <v>-6.7921400000000003E-3</v>
      </c>
    </row>
    <row r="79" spans="1:14" s="117" customFormat="1">
      <c r="A79" s="365"/>
      <c r="B79" s="366" t="s">
        <v>1023</v>
      </c>
      <c r="C79" s="340">
        <v>0</v>
      </c>
      <c r="D79" s="340">
        <v>0</v>
      </c>
      <c r="E79" s="364">
        <v>0</v>
      </c>
      <c r="F79" s="340">
        <v>0</v>
      </c>
      <c r="G79" s="341">
        <v>0</v>
      </c>
      <c r="H79" s="363">
        <v>0</v>
      </c>
      <c r="I79" s="341">
        <v>0</v>
      </c>
      <c r="J79" s="363"/>
      <c r="K79" s="340">
        <v>0</v>
      </c>
      <c r="L79" s="349">
        <v>0</v>
      </c>
      <c r="M79" s="340">
        <v>0</v>
      </c>
      <c r="N79" s="340">
        <v>0</v>
      </c>
    </row>
    <row r="80" spans="1:14" s="117" customFormat="1">
      <c r="A80" s="365"/>
      <c r="B80" s="363" t="s">
        <v>1024</v>
      </c>
      <c r="C80" s="340">
        <v>30.733851720000001</v>
      </c>
      <c r="D80" s="340">
        <v>1.2377228899999999</v>
      </c>
      <c r="E80" s="364">
        <v>0.79105599999999998</v>
      </c>
      <c r="F80" s="340">
        <v>31.71295941</v>
      </c>
      <c r="G80" s="341">
        <v>1.6199999999999999E-3</v>
      </c>
      <c r="H80" s="367">
        <v>1949</v>
      </c>
      <c r="I80" s="341">
        <v>8.7292999999999996E-2</v>
      </c>
      <c r="J80" s="363"/>
      <c r="K80" s="340">
        <v>1.0280501200000001</v>
      </c>
      <c r="L80" s="349">
        <v>3.2417350481514083E-2</v>
      </c>
      <c r="M80" s="340">
        <v>4.4846599999999997E-3</v>
      </c>
      <c r="N80" s="340">
        <v>-1.001927E-2</v>
      </c>
    </row>
    <row r="81" spans="1:14" s="117" customFormat="1">
      <c r="A81" s="365"/>
      <c r="B81" s="363" t="s">
        <v>1025</v>
      </c>
      <c r="C81" s="340">
        <v>51.10661314</v>
      </c>
      <c r="D81" s="340">
        <v>3.7115499999999999</v>
      </c>
      <c r="E81" s="364">
        <v>0.87608399999999997</v>
      </c>
      <c r="F81" s="340">
        <v>54.358243139999999</v>
      </c>
      <c r="G81" s="341">
        <v>4.45E-3</v>
      </c>
      <c r="H81" s="363">
        <v>4434</v>
      </c>
      <c r="I81" s="341">
        <v>5.6397000000000003E-2</v>
      </c>
      <c r="J81" s="363"/>
      <c r="K81" s="340">
        <v>2.1858646299999998</v>
      </c>
      <c r="L81" s="349">
        <v>4.0212201567484285E-2</v>
      </c>
      <c r="M81" s="340">
        <v>1.364215E-2</v>
      </c>
      <c r="N81" s="340">
        <v>-1.3213600000000001E-2</v>
      </c>
    </row>
    <row r="82" spans="1:14" s="117" customFormat="1">
      <c r="A82" s="365"/>
      <c r="B82" s="363" t="s">
        <v>1026</v>
      </c>
      <c r="C82" s="340">
        <v>0</v>
      </c>
      <c r="D82" s="340">
        <v>0</v>
      </c>
      <c r="E82" s="364">
        <v>0</v>
      </c>
      <c r="F82" s="340">
        <v>0</v>
      </c>
      <c r="G82" s="341">
        <v>0</v>
      </c>
      <c r="H82" s="363">
        <v>0</v>
      </c>
      <c r="I82" s="341">
        <v>0</v>
      </c>
      <c r="J82" s="363"/>
      <c r="K82" s="340">
        <v>0</v>
      </c>
      <c r="L82" s="349">
        <v>0</v>
      </c>
      <c r="M82" s="340">
        <v>0</v>
      </c>
      <c r="N82" s="340">
        <v>0</v>
      </c>
    </row>
    <row r="83" spans="1:14" s="117" customFormat="1">
      <c r="A83" s="365"/>
      <c r="B83" s="363" t="s">
        <v>1027</v>
      </c>
      <c r="C83" s="340">
        <v>35.147204989999999</v>
      </c>
      <c r="D83" s="340">
        <v>2.2746135299999999</v>
      </c>
      <c r="E83" s="364">
        <v>0.92035100000000003</v>
      </c>
      <c r="F83" s="340">
        <v>37.240647700000004</v>
      </c>
      <c r="G83" s="341">
        <v>1.0515999999999999E-2</v>
      </c>
      <c r="H83" s="367">
        <v>3354</v>
      </c>
      <c r="I83" s="341">
        <v>5.7408000000000001E-2</v>
      </c>
      <c r="J83" s="363"/>
      <c r="K83" s="340">
        <v>2.3559164199999998</v>
      </c>
      <c r="L83" s="349">
        <v>6.3261961472275891E-2</v>
      </c>
      <c r="M83" s="340">
        <v>2.2532099999999999E-2</v>
      </c>
      <c r="N83" s="340">
        <v>-1.427697E-2</v>
      </c>
    </row>
    <row r="84" spans="1:14" s="117" customFormat="1">
      <c r="A84" s="365"/>
      <c r="B84" s="366" t="s">
        <v>1028</v>
      </c>
      <c r="C84" s="340">
        <v>35.147204989999999</v>
      </c>
      <c r="D84" s="340">
        <v>2.2746135299999999</v>
      </c>
      <c r="E84" s="364">
        <v>0.92035100000000003</v>
      </c>
      <c r="F84" s="340">
        <v>37.240647700000004</v>
      </c>
      <c r="G84" s="341">
        <v>1.0515999999999999E-2</v>
      </c>
      <c r="H84" s="367">
        <v>3354</v>
      </c>
      <c r="I84" s="341">
        <v>5.7408000000000001E-2</v>
      </c>
      <c r="J84" s="363"/>
      <c r="K84" s="340">
        <v>2.3559164199999998</v>
      </c>
      <c r="L84" s="349">
        <v>6.3261961472275891E-2</v>
      </c>
      <c r="M84" s="340">
        <v>2.2532099999999999E-2</v>
      </c>
      <c r="N84" s="340">
        <v>-1.427697E-2</v>
      </c>
    </row>
    <row r="85" spans="1:14" s="117" customFormat="1">
      <c r="A85" s="365"/>
      <c r="B85" s="366" t="s">
        <v>1029</v>
      </c>
      <c r="C85" s="340">
        <v>0</v>
      </c>
      <c r="D85" s="340">
        <v>0</v>
      </c>
      <c r="E85" s="364">
        <v>0</v>
      </c>
      <c r="F85" s="340">
        <v>0</v>
      </c>
      <c r="G85" s="341">
        <v>0</v>
      </c>
      <c r="H85" s="363">
        <v>0</v>
      </c>
      <c r="I85" s="341">
        <v>0</v>
      </c>
      <c r="J85" s="363"/>
      <c r="K85" s="340">
        <v>0</v>
      </c>
      <c r="L85" s="349">
        <v>0</v>
      </c>
      <c r="M85" s="340">
        <v>0</v>
      </c>
      <c r="N85" s="340">
        <v>0</v>
      </c>
    </row>
    <row r="86" spans="1:14" s="117" customFormat="1">
      <c r="A86" s="365"/>
      <c r="B86" s="363" t="s">
        <v>1030</v>
      </c>
      <c r="C86" s="340">
        <v>15.961232750000001</v>
      </c>
      <c r="D86" s="340">
        <v>0.59050241000000003</v>
      </c>
      <c r="E86" s="364">
        <v>0.80274400000000001</v>
      </c>
      <c r="F86" s="340">
        <v>16.435255160000001</v>
      </c>
      <c r="G86" s="341">
        <v>3.6346000000000003E-2</v>
      </c>
      <c r="H86" s="367">
        <v>1391</v>
      </c>
      <c r="I86" s="341">
        <v>7.0845000000000005E-2</v>
      </c>
      <c r="J86" s="363"/>
      <c r="K86" s="340">
        <v>1.74177465</v>
      </c>
      <c r="L86" s="349">
        <v>0.10597795002532835</v>
      </c>
      <c r="M86" s="340">
        <v>4.256178E-2</v>
      </c>
      <c r="N86" s="340">
        <v>-4.9595099999999996E-2</v>
      </c>
    </row>
    <row r="87" spans="1:14" s="117" customFormat="1">
      <c r="A87" s="365"/>
      <c r="B87" s="366" t="s">
        <v>1031</v>
      </c>
      <c r="C87" s="340">
        <v>10.4160424</v>
      </c>
      <c r="D87" s="340">
        <v>0.36680240999999997</v>
      </c>
      <c r="E87" s="364">
        <v>0.95638000000000001</v>
      </c>
      <c r="F87" s="340">
        <v>10.76684481</v>
      </c>
      <c r="G87" s="341">
        <v>2.6579999999999999E-2</v>
      </c>
      <c r="H87" s="363">
        <v>868</v>
      </c>
      <c r="I87" s="341">
        <v>7.0078000000000001E-2</v>
      </c>
      <c r="J87" s="363"/>
      <c r="K87" s="340">
        <v>1.09450442</v>
      </c>
      <c r="L87" s="349">
        <v>0.10165507530891958</v>
      </c>
      <c r="M87" s="340">
        <v>2.0055119999999999E-2</v>
      </c>
      <c r="N87" s="340">
        <v>-1.2424129999999999E-2</v>
      </c>
    </row>
    <row r="88" spans="1:14" s="117" customFormat="1">
      <c r="A88" s="365"/>
      <c r="B88" s="366" t="s">
        <v>1032</v>
      </c>
      <c r="C88" s="340">
        <v>5.5451903499999995</v>
      </c>
      <c r="D88" s="340">
        <v>0.22370000000000001</v>
      </c>
      <c r="E88" s="364">
        <v>0.55082699999999996</v>
      </c>
      <c r="F88" s="340">
        <v>5.6684103499999994</v>
      </c>
      <c r="G88" s="341">
        <v>5.4894999999999999E-2</v>
      </c>
      <c r="H88" s="363">
        <v>523</v>
      </c>
      <c r="I88" s="341">
        <v>7.2301000000000004E-2</v>
      </c>
      <c r="J88" s="363"/>
      <c r="K88" s="340">
        <v>0.64727022000000001</v>
      </c>
      <c r="L88" s="349">
        <v>0.11418901950173739</v>
      </c>
      <c r="M88" s="340">
        <v>2.2506660000000001E-2</v>
      </c>
      <c r="N88" s="340">
        <v>-3.7170970000000005E-2</v>
      </c>
    </row>
    <row r="89" spans="1:14" s="117" customFormat="1">
      <c r="A89" s="365"/>
      <c r="B89" s="363" t="s">
        <v>1033</v>
      </c>
      <c r="C89" s="340">
        <v>4.15208683</v>
      </c>
      <c r="D89" s="340">
        <v>4.5749999999999999E-2</v>
      </c>
      <c r="E89" s="364">
        <v>1</v>
      </c>
      <c r="F89" s="340">
        <v>4.19783683</v>
      </c>
      <c r="G89" s="341">
        <v>0.17164199999999999</v>
      </c>
      <c r="H89" s="367">
        <v>422</v>
      </c>
      <c r="I89" s="341">
        <v>6.2951999999999994E-2</v>
      </c>
      <c r="J89" s="363"/>
      <c r="K89" s="340">
        <v>0.57621102000000002</v>
      </c>
      <c r="L89" s="349">
        <v>0.13726379641106728</v>
      </c>
      <c r="M89" s="340">
        <v>4.7983029999999996E-2</v>
      </c>
      <c r="N89" s="340">
        <v>-7.5619979999999989E-2</v>
      </c>
    </row>
    <row r="90" spans="1:14" s="117" customFormat="1">
      <c r="A90" s="365"/>
      <c r="B90" s="366" t="s">
        <v>1034</v>
      </c>
      <c r="C90" s="340">
        <v>2.8091847300000001</v>
      </c>
      <c r="D90" s="340">
        <v>2.4500000000000001E-2</v>
      </c>
      <c r="E90" s="364">
        <v>1</v>
      </c>
      <c r="F90" s="340">
        <v>2.8336847299999999</v>
      </c>
      <c r="G90" s="341">
        <v>0.11573</v>
      </c>
      <c r="H90" s="363">
        <v>264</v>
      </c>
      <c r="I90" s="341">
        <v>5.7779999999999998E-2</v>
      </c>
      <c r="J90" s="363"/>
      <c r="K90" s="340">
        <v>0.30681108000000001</v>
      </c>
      <c r="L90" s="349">
        <v>0.10827283527762104</v>
      </c>
      <c r="M90" s="340">
        <v>1.894856E-2</v>
      </c>
      <c r="N90" s="340">
        <v>-3.6468519999999997E-2</v>
      </c>
    </row>
    <row r="91" spans="1:14" s="117" customFormat="1">
      <c r="A91" s="365"/>
      <c r="B91" s="366" t="s">
        <v>1035</v>
      </c>
      <c r="C91" s="340">
        <v>1.3404239</v>
      </c>
      <c r="D91" s="340">
        <v>2.1250000000000002E-2</v>
      </c>
      <c r="E91" s="364">
        <v>1</v>
      </c>
      <c r="F91" s="340">
        <v>1.3616739</v>
      </c>
      <c r="G91" s="341">
        <v>0.28743999999999997</v>
      </c>
      <c r="H91" s="363">
        <v>157</v>
      </c>
      <c r="I91" s="341">
        <v>7.3297000000000001E-2</v>
      </c>
      <c r="J91" s="363"/>
      <c r="K91" s="340">
        <v>0.26739209000000003</v>
      </c>
      <c r="L91" s="349">
        <v>0.19637013678531992</v>
      </c>
      <c r="M91" s="340">
        <v>2.868828E-2</v>
      </c>
      <c r="N91" s="340">
        <v>-3.9023820000000001E-2</v>
      </c>
    </row>
    <row r="92" spans="1:14" s="117" customFormat="1">
      <c r="A92" s="365"/>
      <c r="B92" s="366" t="s">
        <v>1036</v>
      </c>
      <c r="C92" s="340">
        <v>2.4781999999999998E-3</v>
      </c>
      <c r="D92" s="340">
        <v>0</v>
      </c>
      <c r="E92" s="364">
        <v>0</v>
      </c>
      <c r="F92" s="340">
        <v>2.4781999999999998E-3</v>
      </c>
      <c r="G92" s="341">
        <v>0.47761999999999999</v>
      </c>
      <c r="H92" s="367">
        <v>1</v>
      </c>
      <c r="I92" s="341">
        <v>0.29248299999999999</v>
      </c>
      <c r="J92" s="363"/>
      <c r="K92" s="340">
        <v>2.0078399999999999E-3</v>
      </c>
      <c r="L92" s="349">
        <v>0.81020095230409173</v>
      </c>
      <c r="M92" s="340">
        <v>3.4619000000000002E-4</v>
      </c>
      <c r="N92" s="340">
        <v>-1.2763999999999999E-4</v>
      </c>
    </row>
    <row r="93" spans="1:14" s="117" customFormat="1">
      <c r="A93" s="368"/>
      <c r="B93" s="363" t="s">
        <v>1037</v>
      </c>
      <c r="C93" s="340">
        <v>11.11479857</v>
      </c>
      <c r="D93" s="340">
        <v>4.9815209999999999E-2</v>
      </c>
      <c r="E93" s="364">
        <v>1</v>
      </c>
      <c r="F93" s="340">
        <v>11.16461378</v>
      </c>
      <c r="G93" s="341">
        <v>1</v>
      </c>
      <c r="H93" s="363">
        <v>667</v>
      </c>
      <c r="I93" s="341">
        <v>0.61676200000000003</v>
      </c>
      <c r="J93" s="363"/>
      <c r="K93" s="340">
        <v>30.625710480000002</v>
      </c>
      <c r="L93" s="349">
        <v>2.743105232611101</v>
      </c>
      <c r="M93" s="340">
        <v>4.4358842300000001</v>
      </c>
      <c r="N93" s="340">
        <v>-6.7665578099999992</v>
      </c>
    </row>
    <row r="94" spans="1:14" s="117" customFormat="1">
      <c r="A94" s="889" t="s">
        <v>1038</v>
      </c>
      <c r="B94" s="890"/>
      <c r="C94" s="369">
        <v>205.31691402999999</v>
      </c>
      <c r="D94" s="369">
        <v>14.479740889999999</v>
      </c>
      <c r="E94" s="370">
        <v>0.65472582059061024</v>
      </c>
      <c r="F94" s="369">
        <v>214.79717209999998</v>
      </c>
      <c r="G94" s="371">
        <v>6.1404582179861486E-2</v>
      </c>
      <c r="H94" s="372">
        <v>15390</v>
      </c>
      <c r="I94" s="371">
        <v>0.1022357331411364</v>
      </c>
      <c r="J94" s="116"/>
      <c r="K94" s="369">
        <v>39.205916289999998</v>
      </c>
      <c r="L94" s="371">
        <v>0.1825252907507901</v>
      </c>
      <c r="M94" s="369">
        <v>4.5691588699999999</v>
      </c>
      <c r="N94" s="369">
        <v>-6.9360748699999988</v>
      </c>
    </row>
    <row r="95" spans="1:14" s="117" customFormat="1" ht="15">
      <c r="A95" s="893" t="s">
        <v>1042</v>
      </c>
      <c r="B95" s="894"/>
      <c r="C95" s="375">
        <v>4811.8644576300003</v>
      </c>
      <c r="D95" s="375">
        <v>41.436913310000001</v>
      </c>
      <c r="E95" s="376">
        <v>1</v>
      </c>
      <c r="F95" s="375">
        <v>4847.4111575899988</v>
      </c>
      <c r="G95" s="377"/>
      <c r="H95" s="378">
        <v>54392</v>
      </c>
      <c r="I95" s="377"/>
      <c r="J95" s="379"/>
      <c r="K95" s="375">
        <v>594.75071475000004</v>
      </c>
      <c r="L95" s="377"/>
      <c r="M95" s="375">
        <v>39.920934340000002</v>
      </c>
      <c r="N95" s="375">
        <v>-21.456266109999998</v>
      </c>
    </row>
    <row r="96" spans="1:14" s="117" customFormat="1">
      <c r="A96" s="380"/>
      <c r="B96" s="380"/>
      <c r="C96" s="380"/>
      <c r="D96" s="380"/>
      <c r="E96" s="380"/>
      <c r="F96" s="380"/>
      <c r="G96" s="380"/>
      <c r="H96" s="380"/>
      <c r="I96" s="380"/>
      <c r="J96" s="380"/>
      <c r="K96" s="380"/>
      <c r="L96" s="380"/>
      <c r="M96" s="380"/>
      <c r="N96" s="380"/>
    </row>
    <row r="97" spans="1:14" s="117" customFormat="1">
      <c r="A97" s="380"/>
      <c r="B97" s="380"/>
      <c r="C97" s="380"/>
      <c r="D97" s="380"/>
      <c r="E97" s="380"/>
      <c r="F97" s="380"/>
      <c r="G97" s="380"/>
      <c r="H97" s="380"/>
      <c r="I97" s="380"/>
      <c r="J97" s="380"/>
      <c r="K97" s="380"/>
      <c r="L97" s="380"/>
      <c r="M97" s="380"/>
      <c r="N97" s="380"/>
    </row>
    <row r="98" spans="1:14" s="117" customFormat="1">
      <c r="A98" s="380"/>
      <c r="B98" s="380"/>
      <c r="C98" s="380"/>
      <c r="D98" s="380"/>
      <c r="E98" s="380"/>
      <c r="F98" s="380"/>
      <c r="G98" s="380"/>
      <c r="H98" s="380"/>
      <c r="I98" s="380"/>
      <c r="J98" s="380"/>
      <c r="K98" s="380"/>
      <c r="L98" s="380"/>
      <c r="M98" s="380"/>
      <c r="N98" s="380"/>
    </row>
    <row r="99" spans="1:14" s="358" customFormat="1" ht="105">
      <c r="A99" s="891" t="s">
        <v>1043</v>
      </c>
      <c r="B99" s="165" t="s">
        <v>1007</v>
      </c>
      <c r="C99" s="102" t="s">
        <v>1008</v>
      </c>
      <c r="D99" s="102" t="s">
        <v>1044</v>
      </c>
      <c r="E99" s="102" t="s">
        <v>1010</v>
      </c>
      <c r="F99" s="102" t="s">
        <v>1011</v>
      </c>
      <c r="G99" s="102" t="s">
        <v>1045</v>
      </c>
      <c r="H99" s="102" t="s">
        <v>1013</v>
      </c>
      <c r="I99" s="127" t="s">
        <v>1014</v>
      </c>
      <c r="J99" s="127" t="s">
        <v>1046</v>
      </c>
      <c r="K99" s="102" t="s">
        <v>1047</v>
      </c>
      <c r="L99" s="102" t="s">
        <v>1017</v>
      </c>
      <c r="M99" s="102" t="s">
        <v>1018</v>
      </c>
      <c r="N99" s="102" t="s">
        <v>1019</v>
      </c>
    </row>
    <row r="100" spans="1:14" s="359" customFormat="1">
      <c r="A100" s="892"/>
      <c r="B100" s="106" t="s">
        <v>187</v>
      </c>
      <c r="C100" s="106" t="s">
        <v>543</v>
      </c>
      <c r="D100" s="106" t="s">
        <v>188</v>
      </c>
      <c r="E100" s="106" t="s">
        <v>587</v>
      </c>
      <c r="F100" s="106" t="s">
        <v>189</v>
      </c>
      <c r="G100" s="106" t="s">
        <v>588</v>
      </c>
      <c r="H100" s="106" t="s">
        <v>589</v>
      </c>
      <c r="I100" s="106" t="s">
        <v>590</v>
      </c>
      <c r="J100" s="106" t="s">
        <v>591</v>
      </c>
      <c r="K100" s="106" t="s">
        <v>592</v>
      </c>
      <c r="L100" s="106" t="s">
        <v>593</v>
      </c>
      <c r="M100" s="106" t="s">
        <v>594</v>
      </c>
      <c r="N100" s="106" t="s">
        <v>595</v>
      </c>
    </row>
    <row r="101" spans="1:14" s="117" customFormat="1" ht="15">
      <c r="A101" s="360" t="s">
        <v>1048</v>
      </c>
      <c r="B101" s="116"/>
      <c r="C101" s="361"/>
      <c r="D101" s="116"/>
      <c r="E101" s="116"/>
      <c r="F101" s="116"/>
      <c r="G101" s="116"/>
      <c r="H101" s="116"/>
      <c r="I101" s="116"/>
      <c r="J101" s="116"/>
      <c r="K101" s="116"/>
      <c r="L101" s="116"/>
      <c r="M101" s="116"/>
      <c r="N101" s="116"/>
    </row>
    <row r="102" spans="1:14" s="117" customFormat="1">
      <c r="A102" s="362"/>
      <c r="B102" s="363" t="s">
        <v>1021</v>
      </c>
      <c r="C102" s="340">
        <v>12.548636199999999</v>
      </c>
      <c r="D102" s="340">
        <v>0</v>
      </c>
      <c r="E102" s="364">
        <v>0</v>
      </c>
      <c r="F102" s="340">
        <v>12.548636199999999</v>
      </c>
      <c r="G102" s="341">
        <v>1E-3</v>
      </c>
      <c r="H102" s="363">
        <v>1</v>
      </c>
      <c r="I102" s="341">
        <v>0.35</v>
      </c>
      <c r="J102" s="363">
        <v>2.5</v>
      </c>
      <c r="K102" s="340">
        <v>1.8363862799999999</v>
      </c>
      <c r="L102" s="349">
        <v>0.14634150283199701</v>
      </c>
      <c r="M102" s="340">
        <v>4.3920200000000008E-3</v>
      </c>
      <c r="N102" s="340">
        <v>-4.4888999999999997E-4</v>
      </c>
    </row>
    <row r="103" spans="1:14" s="117" customFormat="1">
      <c r="A103" s="365"/>
      <c r="B103" s="366" t="s">
        <v>1022</v>
      </c>
      <c r="C103" s="340">
        <v>0</v>
      </c>
      <c r="D103" s="340">
        <v>0</v>
      </c>
      <c r="E103" s="364">
        <v>0</v>
      </c>
      <c r="F103" s="340">
        <v>0</v>
      </c>
      <c r="G103" s="341">
        <v>0</v>
      </c>
      <c r="H103" s="363">
        <v>0</v>
      </c>
      <c r="I103" s="341">
        <v>0</v>
      </c>
      <c r="J103" s="363">
        <v>2.5</v>
      </c>
      <c r="K103" s="340">
        <v>0</v>
      </c>
      <c r="L103" s="349">
        <v>0</v>
      </c>
      <c r="M103" s="340">
        <v>0</v>
      </c>
      <c r="N103" s="340">
        <v>0</v>
      </c>
    </row>
    <row r="104" spans="1:14" s="117" customFormat="1">
      <c r="A104" s="365"/>
      <c r="B104" s="366" t="s">
        <v>1023</v>
      </c>
      <c r="C104" s="340">
        <v>12.548636199999999</v>
      </c>
      <c r="D104" s="340">
        <v>0</v>
      </c>
      <c r="E104" s="364">
        <v>0</v>
      </c>
      <c r="F104" s="340">
        <v>12.548636199999999</v>
      </c>
      <c r="G104" s="341">
        <v>1E-3</v>
      </c>
      <c r="H104" s="363">
        <v>1</v>
      </c>
      <c r="I104" s="341">
        <v>0.35</v>
      </c>
      <c r="J104" s="363">
        <v>2.5</v>
      </c>
      <c r="K104" s="340">
        <v>1.8363862799999999</v>
      </c>
      <c r="L104" s="349">
        <v>0.14634150283199701</v>
      </c>
      <c r="M104" s="340">
        <v>4.3920200000000008E-3</v>
      </c>
      <c r="N104" s="340">
        <v>-4.4888999999999997E-4</v>
      </c>
    </row>
    <row r="105" spans="1:14" s="117" customFormat="1">
      <c r="A105" s="365"/>
      <c r="B105" s="363" t="s">
        <v>1024</v>
      </c>
      <c r="C105" s="340">
        <v>21.468259499999998</v>
      </c>
      <c r="D105" s="340">
        <v>0.5</v>
      </c>
      <c r="E105" s="364">
        <v>0.75</v>
      </c>
      <c r="F105" s="340">
        <v>21.051993539999998</v>
      </c>
      <c r="G105" s="341">
        <v>1.5E-3</v>
      </c>
      <c r="H105" s="363">
        <v>9</v>
      </c>
      <c r="I105" s="341">
        <v>0.35048000000000001</v>
      </c>
      <c r="J105" s="363">
        <v>2.5</v>
      </c>
      <c r="K105" s="340">
        <v>4.1482787700000001</v>
      </c>
      <c r="L105" s="349">
        <v>0.19704921351595667</v>
      </c>
      <c r="M105" s="340">
        <v>1.1067469999999999E-2</v>
      </c>
      <c r="N105" s="340">
        <v>-2.36067E-3</v>
      </c>
    </row>
    <row r="106" spans="1:14" s="117" customFormat="1">
      <c r="A106" s="365"/>
      <c r="B106" s="363" t="s">
        <v>1025</v>
      </c>
      <c r="C106" s="340">
        <v>214.05352974000002</v>
      </c>
      <c r="D106" s="340">
        <v>5.5015266399999998</v>
      </c>
      <c r="E106" s="364">
        <v>0.75</v>
      </c>
      <c r="F106" s="340">
        <v>212.96078116000001</v>
      </c>
      <c r="G106" s="341">
        <v>3.0000000000000001E-3</v>
      </c>
      <c r="H106" s="363">
        <v>15</v>
      </c>
      <c r="I106" s="341">
        <v>0.35695900000000003</v>
      </c>
      <c r="J106" s="363">
        <v>2.5</v>
      </c>
      <c r="K106" s="340">
        <v>66.268783319999997</v>
      </c>
      <c r="L106" s="349">
        <v>0.31117834447748133</v>
      </c>
      <c r="M106" s="340">
        <v>0.22805449</v>
      </c>
      <c r="N106" s="340">
        <v>-4.6428870000000004E-2</v>
      </c>
    </row>
    <row r="107" spans="1:14" s="117" customFormat="1">
      <c r="A107" s="365"/>
      <c r="B107" s="363" t="s">
        <v>1026</v>
      </c>
      <c r="C107" s="340">
        <v>250.79861518999999</v>
      </c>
      <c r="D107" s="340">
        <v>39.844496619999994</v>
      </c>
      <c r="E107" s="364">
        <v>0.86293900000000001</v>
      </c>
      <c r="F107" s="340">
        <v>276.73381738</v>
      </c>
      <c r="G107" s="341">
        <v>7.0000000000000001E-3</v>
      </c>
      <c r="H107" s="363">
        <v>62</v>
      </c>
      <c r="I107" s="341">
        <v>0.32930300000000001</v>
      </c>
      <c r="J107" s="363">
        <v>2.5</v>
      </c>
      <c r="K107" s="340">
        <v>112.39283062</v>
      </c>
      <c r="L107" s="349">
        <v>0.40614057105159135</v>
      </c>
      <c r="M107" s="340">
        <v>0.63790419999999992</v>
      </c>
      <c r="N107" s="340">
        <v>-0.18877611999999999</v>
      </c>
    </row>
    <row r="108" spans="1:14" s="117" customFormat="1">
      <c r="A108" s="365"/>
      <c r="B108" s="363" t="s">
        <v>1027</v>
      </c>
      <c r="C108" s="340">
        <v>180.69260061000003</v>
      </c>
      <c r="D108" s="340">
        <v>44.936250940000001</v>
      </c>
      <c r="E108" s="364">
        <v>0.36094599999999999</v>
      </c>
      <c r="F108" s="340">
        <v>193.36586088999999</v>
      </c>
      <c r="G108" s="341">
        <v>1.4999999999999999E-2</v>
      </c>
      <c r="H108" s="367">
        <v>92</v>
      </c>
      <c r="I108" s="341">
        <v>0.380108</v>
      </c>
      <c r="J108" s="363">
        <v>2.5</v>
      </c>
      <c r="K108" s="340">
        <v>124.44504465</v>
      </c>
      <c r="L108" s="349">
        <v>0.64357298686138309</v>
      </c>
      <c r="M108" s="340">
        <v>1.1024996999999999</v>
      </c>
      <c r="N108" s="340">
        <v>-0.33497952000000003</v>
      </c>
    </row>
    <row r="109" spans="1:14" s="117" customFormat="1">
      <c r="A109" s="365"/>
      <c r="B109" s="366" t="s">
        <v>1028</v>
      </c>
      <c r="C109" s="340">
        <v>180.69260061000003</v>
      </c>
      <c r="D109" s="340">
        <v>44.936250940000001</v>
      </c>
      <c r="E109" s="364">
        <v>0.36094599999999999</v>
      </c>
      <c r="F109" s="340">
        <v>193.36586088999999</v>
      </c>
      <c r="G109" s="341">
        <v>1.4999999999999999E-2</v>
      </c>
      <c r="H109" s="363">
        <v>92</v>
      </c>
      <c r="I109" s="341">
        <v>0.380108</v>
      </c>
      <c r="J109" s="363">
        <v>2.5</v>
      </c>
      <c r="K109" s="340">
        <v>124.44504465</v>
      </c>
      <c r="L109" s="349">
        <v>0.64357298686138309</v>
      </c>
      <c r="M109" s="340">
        <v>1.1024996999999999</v>
      </c>
      <c r="N109" s="340">
        <v>-0.33497952000000003</v>
      </c>
    </row>
    <row r="110" spans="1:14" s="117" customFormat="1">
      <c r="A110" s="365"/>
      <c r="B110" s="366" t="s">
        <v>1029</v>
      </c>
      <c r="C110" s="340">
        <v>0</v>
      </c>
      <c r="D110" s="340">
        <v>0</v>
      </c>
      <c r="E110" s="364">
        <v>0</v>
      </c>
      <c r="F110" s="340">
        <v>0</v>
      </c>
      <c r="G110" s="341">
        <v>0</v>
      </c>
      <c r="H110" s="363">
        <v>0</v>
      </c>
      <c r="I110" s="341">
        <v>0</v>
      </c>
      <c r="J110" s="363">
        <v>2.5</v>
      </c>
      <c r="K110" s="340">
        <v>0</v>
      </c>
      <c r="L110" s="349" t="e">
        <v>#DIV/0!</v>
      </c>
      <c r="M110" s="340">
        <v>0</v>
      </c>
      <c r="N110" s="340">
        <v>0</v>
      </c>
    </row>
    <row r="111" spans="1:14" s="117" customFormat="1">
      <c r="A111" s="365"/>
      <c r="B111" s="363" t="s">
        <v>1030</v>
      </c>
      <c r="C111" s="340">
        <v>285.21681171</v>
      </c>
      <c r="D111" s="340">
        <v>43.950867430000002</v>
      </c>
      <c r="E111" s="364">
        <v>0.38109399999999999</v>
      </c>
      <c r="F111" s="340">
        <v>262.69572800999998</v>
      </c>
      <c r="G111" s="341">
        <v>4.2601E-2</v>
      </c>
      <c r="H111" s="363">
        <v>294</v>
      </c>
      <c r="I111" s="341">
        <v>0.37873699999999999</v>
      </c>
      <c r="J111" s="363">
        <v>2.5</v>
      </c>
      <c r="K111" s="340">
        <v>221.31858176</v>
      </c>
      <c r="L111" s="349">
        <v>0.84249022028852749</v>
      </c>
      <c r="M111" s="340">
        <v>4.2711976600000003</v>
      </c>
      <c r="N111" s="340">
        <v>-1.62722525</v>
      </c>
    </row>
    <row r="112" spans="1:14" s="117" customFormat="1">
      <c r="A112" s="365"/>
      <c r="B112" s="366" t="s">
        <v>1031</v>
      </c>
      <c r="C112" s="340">
        <v>163.87581299000001</v>
      </c>
      <c r="D112" s="340">
        <v>29.398591339999999</v>
      </c>
      <c r="E112" s="364">
        <v>0.413049</v>
      </c>
      <c r="F112" s="340">
        <v>152.35828721999999</v>
      </c>
      <c r="G112" s="341">
        <v>0.03</v>
      </c>
      <c r="H112" s="363">
        <v>142</v>
      </c>
      <c r="I112" s="341">
        <v>0.37157000000000001</v>
      </c>
      <c r="J112" s="363">
        <v>2.5</v>
      </c>
      <c r="K112" s="340">
        <v>116.30455897</v>
      </c>
      <c r="L112" s="349">
        <v>0.76336221082651268</v>
      </c>
      <c r="M112" s="340">
        <v>1.6983514799999999</v>
      </c>
      <c r="N112" s="340">
        <v>-0.68068429000000008</v>
      </c>
    </row>
    <row r="113" spans="1:14" s="117" customFormat="1">
      <c r="A113" s="365"/>
      <c r="B113" s="366" t="s">
        <v>1032</v>
      </c>
      <c r="C113" s="340">
        <v>121.34099872</v>
      </c>
      <c r="D113" s="340">
        <v>14.552276089999999</v>
      </c>
      <c r="E113" s="364">
        <v>0.31653900000000001</v>
      </c>
      <c r="F113" s="340">
        <v>110.33744079</v>
      </c>
      <c r="G113" s="341">
        <v>0.06</v>
      </c>
      <c r="H113" s="363">
        <v>152</v>
      </c>
      <c r="I113" s="341">
        <v>0.38863300000000001</v>
      </c>
      <c r="J113" s="363">
        <v>2.5</v>
      </c>
      <c r="K113" s="340">
        <v>105.01402279000001</v>
      </c>
      <c r="L113" s="349">
        <v>0.95175329460349001</v>
      </c>
      <c r="M113" s="340">
        <v>2.57284618</v>
      </c>
      <c r="N113" s="340">
        <v>-0.94654095999999999</v>
      </c>
    </row>
    <row r="114" spans="1:14" s="117" customFormat="1">
      <c r="A114" s="365"/>
      <c r="B114" s="363" t="s">
        <v>1033</v>
      </c>
      <c r="C114" s="340">
        <v>42.905287319999999</v>
      </c>
      <c r="D114" s="340">
        <v>3.85301764</v>
      </c>
      <c r="E114" s="364">
        <v>0.47162500000000002</v>
      </c>
      <c r="F114" s="340">
        <v>37.057657149999997</v>
      </c>
      <c r="G114" s="341">
        <v>0.17972299999999999</v>
      </c>
      <c r="H114" s="363">
        <v>64</v>
      </c>
      <c r="I114" s="341">
        <v>0.34614899999999998</v>
      </c>
      <c r="J114" s="363">
        <v>2.5</v>
      </c>
      <c r="K114" s="340">
        <v>42.484877400000002</v>
      </c>
      <c r="L114" s="349">
        <v>1.1464534098319275</v>
      </c>
      <c r="M114" s="340">
        <v>2.2116304500000004</v>
      </c>
      <c r="N114" s="340">
        <v>-1.2691029599999999</v>
      </c>
    </row>
    <row r="115" spans="1:14" s="117" customFormat="1">
      <c r="A115" s="365"/>
      <c r="B115" s="366" t="s">
        <v>1034</v>
      </c>
      <c r="C115" s="340">
        <v>23.195387359999998</v>
      </c>
      <c r="D115" s="340">
        <v>2.6348861100000001</v>
      </c>
      <c r="E115" s="364">
        <v>0.59113199999999999</v>
      </c>
      <c r="F115" s="340">
        <v>20.737364840000001</v>
      </c>
      <c r="G115" s="341">
        <v>0.12</v>
      </c>
      <c r="H115" s="363">
        <v>32</v>
      </c>
      <c r="I115" s="341">
        <v>0.39030199999999998</v>
      </c>
      <c r="J115" s="363">
        <v>2.5</v>
      </c>
      <c r="K115" s="340">
        <v>25.331887379999998</v>
      </c>
      <c r="L115" s="349">
        <v>1.2215576846648175</v>
      </c>
      <c r="M115" s="340">
        <v>0.97125907999999994</v>
      </c>
      <c r="N115" s="340">
        <v>-0.54845012000000004</v>
      </c>
    </row>
    <row r="116" spans="1:14" s="117" customFormat="1">
      <c r="A116" s="365"/>
      <c r="B116" s="366" t="s">
        <v>1035</v>
      </c>
      <c r="C116" s="340">
        <v>18.463477670000003</v>
      </c>
      <c r="D116" s="340">
        <v>1.1181315300000001</v>
      </c>
      <c r="E116" s="364">
        <v>0.165107</v>
      </c>
      <c r="F116" s="340">
        <v>15.258725650000001</v>
      </c>
      <c r="G116" s="341">
        <v>0.24</v>
      </c>
      <c r="H116" s="363">
        <v>18</v>
      </c>
      <c r="I116" s="341">
        <v>0.28174700000000003</v>
      </c>
      <c r="J116" s="363">
        <v>2.5</v>
      </c>
      <c r="K116" s="340">
        <v>15.58486744</v>
      </c>
      <c r="L116" s="349">
        <v>1.0213741171760302</v>
      </c>
      <c r="M116" s="340">
        <v>1.03178496</v>
      </c>
      <c r="N116" s="340">
        <v>-0.65618754000000001</v>
      </c>
    </row>
    <row r="117" spans="1:14" s="117" customFormat="1">
      <c r="A117" s="365"/>
      <c r="B117" s="366" t="s">
        <v>1036</v>
      </c>
      <c r="C117" s="340">
        <v>1.2464222899999999</v>
      </c>
      <c r="D117" s="340">
        <v>0.1</v>
      </c>
      <c r="E117" s="364">
        <v>0.75</v>
      </c>
      <c r="F117" s="340">
        <v>1.06156666</v>
      </c>
      <c r="G117" s="341">
        <v>0.48</v>
      </c>
      <c r="H117" s="363">
        <v>14</v>
      </c>
      <c r="I117" s="341">
        <v>0.40935300000000002</v>
      </c>
      <c r="J117" s="363">
        <v>2.5</v>
      </c>
      <c r="K117" s="340">
        <v>1.56812259</v>
      </c>
      <c r="L117" s="349">
        <v>1.4771776932029874</v>
      </c>
      <c r="M117" s="340">
        <v>0.20858640000000001</v>
      </c>
      <c r="N117" s="340">
        <v>-6.4465300000000003E-2</v>
      </c>
    </row>
    <row r="118" spans="1:14" s="117" customFormat="1">
      <c r="A118" s="368"/>
      <c r="B118" s="363" t="s">
        <v>1037</v>
      </c>
      <c r="C118" s="340">
        <v>11.917973480000001</v>
      </c>
      <c r="D118" s="340">
        <v>4.0743471900000001</v>
      </c>
      <c r="E118" s="364">
        <v>0.14985699999999999</v>
      </c>
      <c r="F118" s="340">
        <v>9.2612061600000004</v>
      </c>
      <c r="G118" s="341">
        <v>1</v>
      </c>
      <c r="H118" s="363">
        <v>16</v>
      </c>
      <c r="I118" s="341">
        <v>0.39176</v>
      </c>
      <c r="J118" s="363">
        <v>2.5</v>
      </c>
      <c r="K118" s="340">
        <v>0</v>
      </c>
      <c r="L118" s="349">
        <v>0</v>
      </c>
      <c r="M118" s="340">
        <v>3.6281706900000001</v>
      </c>
      <c r="N118" s="340">
        <v>-4.7184538099999997</v>
      </c>
    </row>
    <row r="119" spans="1:14" s="117" customFormat="1">
      <c r="A119" s="889" t="s">
        <v>1038</v>
      </c>
      <c r="B119" s="890"/>
      <c r="C119" s="369">
        <v>1019.6017137500002</v>
      </c>
      <c r="D119" s="369">
        <v>142.66050645999997</v>
      </c>
      <c r="E119" s="370">
        <v>0.52068535074960021</v>
      </c>
      <c r="F119" s="369">
        <v>1025.6756804899999</v>
      </c>
      <c r="G119" s="371">
        <v>3.1816152425817056E-2</v>
      </c>
      <c r="H119" s="372">
        <v>553</v>
      </c>
      <c r="I119" s="371">
        <v>0.35914472751976867</v>
      </c>
      <c r="J119" s="116">
        <v>2.5</v>
      </c>
      <c r="K119" s="369">
        <v>572.89478279999992</v>
      </c>
      <c r="L119" s="371">
        <v>0.55855354055612272</v>
      </c>
      <c r="M119" s="369">
        <v>12.094916679999999</v>
      </c>
      <c r="N119" s="369">
        <v>-8.1877760899999998</v>
      </c>
    </row>
    <row r="120" spans="1:14" s="117" customFormat="1">
      <c r="A120" s="380"/>
      <c r="B120" s="380"/>
      <c r="C120" s="380"/>
      <c r="D120" s="380"/>
      <c r="E120" s="380"/>
      <c r="F120" s="380"/>
      <c r="G120" s="380"/>
      <c r="H120" s="380"/>
      <c r="I120" s="380"/>
      <c r="J120" s="380"/>
      <c r="K120" s="380"/>
      <c r="L120" s="380"/>
      <c r="M120" s="380"/>
      <c r="N120" s="380"/>
    </row>
    <row r="121" spans="1:14" s="117" customFormat="1">
      <c r="A121" s="380"/>
      <c r="B121" s="380"/>
      <c r="C121" s="380"/>
      <c r="D121" s="380"/>
      <c r="E121" s="380"/>
      <c r="F121" s="380"/>
      <c r="G121" s="380"/>
      <c r="H121" s="380"/>
      <c r="I121" s="380"/>
      <c r="J121" s="380"/>
      <c r="K121" s="380"/>
      <c r="L121" s="380"/>
      <c r="M121" s="380"/>
      <c r="N121" s="380"/>
    </row>
    <row r="122" spans="1:14" s="358" customFormat="1" ht="105">
      <c r="A122" s="891" t="s">
        <v>1043</v>
      </c>
      <c r="B122" s="165" t="s">
        <v>1007</v>
      </c>
      <c r="C122" s="102" t="s">
        <v>1008</v>
      </c>
      <c r="D122" s="102" t="s">
        <v>1044</v>
      </c>
      <c r="E122" s="102" t="s">
        <v>1010</v>
      </c>
      <c r="F122" s="102" t="s">
        <v>1011</v>
      </c>
      <c r="G122" s="102" t="s">
        <v>1045</v>
      </c>
      <c r="H122" s="102" t="s">
        <v>1013</v>
      </c>
      <c r="I122" s="127" t="s">
        <v>1014</v>
      </c>
      <c r="J122" s="127" t="s">
        <v>1046</v>
      </c>
      <c r="K122" s="102" t="s">
        <v>1047</v>
      </c>
      <c r="L122" s="102" t="s">
        <v>1017</v>
      </c>
      <c r="M122" s="102" t="s">
        <v>1018</v>
      </c>
      <c r="N122" s="102" t="s">
        <v>1019</v>
      </c>
    </row>
    <row r="123" spans="1:14" s="359" customFormat="1">
      <c r="A123" s="892"/>
      <c r="B123" s="106" t="s">
        <v>187</v>
      </c>
      <c r="C123" s="106" t="s">
        <v>543</v>
      </c>
      <c r="D123" s="106" t="s">
        <v>188</v>
      </c>
      <c r="E123" s="106" t="s">
        <v>587</v>
      </c>
      <c r="F123" s="106" t="s">
        <v>189</v>
      </c>
      <c r="G123" s="106" t="s">
        <v>588</v>
      </c>
      <c r="H123" s="106" t="s">
        <v>589</v>
      </c>
      <c r="I123" s="106" t="s">
        <v>590</v>
      </c>
      <c r="J123" s="106" t="s">
        <v>591</v>
      </c>
      <c r="K123" s="106" t="s">
        <v>592</v>
      </c>
      <c r="L123" s="106" t="s">
        <v>593</v>
      </c>
      <c r="M123" s="106" t="s">
        <v>594</v>
      </c>
      <c r="N123" s="106" t="s">
        <v>595</v>
      </c>
    </row>
    <row r="124" spans="1:14" s="117" customFormat="1" ht="15">
      <c r="A124" s="360" t="s">
        <v>1049</v>
      </c>
      <c r="B124" s="116"/>
      <c r="C124" s="361"/>
      <c r="D124" s="116"/>
      <c r="E124" s="116"/>
      <c r="F124" s="116"/>
      <c r="G124" s="116"/>
      <c r="H124" s="116"/>
      <c r="I124" s="116"/>
      <c r="J124" s="116"/>
      <c r="K124" s="116"/>
      <c r="L124" s="116"/>
      <c r="M124" s="116"/>
      <c r="N124" s="116"/>
    </row>
    <row r="125" spans="1:14" s="117" customFormat="1">
      <c r="A125" s="362"/>
      <c r="B125" s="363" t="s">
        <v>1021</v>
      </c>
      <c r="C125" s="340">
        <v>23.905823769999998</v>
      </c>
      <c r="D125" s="340">
        <v>0</v>
      </c>
      <c r="E125" s="364">
        <v>0</v>
      </c>
      <c r="F125" s="340">
        <v>22.175185429999999</v>
      </c>
      <c r="G125" s="341">
        <v>1E-3</v>
      </c>
      <c r="H125" s="363">
        <v>5</v>
      </c>
      <c r="I125" s="341">
        <v>0.39094299999999998</v>
      </c>
      <c r="J125" s="363">
        <v>2.5</v>
      </c>
      <c r="K125" s="340">
        <v>6.0556030999999999</v>
      </c>
      <c r="L125" s="349">
        <v>0.2730801561554293</v>
      </c>
      <c r="M125" s="340">
        <v>8.6692399999999999E-3</v>
      </c>
      <c r="N125" s="340">
        <v>-2.9535799999999999E-3</v>
      </c>
    </row>
    <row r="126" spans="1:14" s="117" customFormat="1">
      <c r="A126" s="365"/>
      <c r="B126" s="366" t="s">
        <v>1022</v>
      </c>
      <c r="C126" s="340">
        <v>0</v>
      </c>
      <c r="D126" s="340">
        <v>0</v>
      </c>
      <c r="E126" s="364">
        <v>0</v>
      </c>
      <c r="F126" s="340">
        <v>0</v>
      </c>
      <c r="G126" s="341">
        <v>0</v>
      </c>
      <c r="H126" s="363">
        <v>0</v>
      </c>
      <c r="I126" s="341">
        <v>0</v>
      </c>
      <c r="J126" s="363">
        <v>2.5</v>
      </c>
      <c r="K126" s="340">
        <v>0</v>
      </c>
      <c r="L126" s="349">
        <v>0</v>
      </c>
      <c r="M126" s="340">
        <v>0</v>
      </c>
      <c r="N126" s="340">
        <v>0</v>
      </c>
    </row>
    <row r="127" spans="1:14" s="117" customFormat="1">
      <c r="A127" s="365"/>
      <c r="B127" s="366" t="s">
        <v>1023</v>
      </c>
      <c r="C127" s="340">
        <v>23.905823769999998</v>
      </c>
      <c r="D127" s="340">
        <v>0</v>
      </c>
      <c r="E127" s="364">
        <v>0</v>
      </c>
      <c r="F127" s="340">
        <v>22.175185429999999</v>
      </c>
      <c r="G127" s="341">
        <v>1E-3</v>
      </c>
      <c r="H127" s="363">
        <v>5</v>
      </c>
      <c r="I127" s="341">
        <v>0.39094299999999998</v>
      </c>
      <c r="J127" s="363">
        <v>2.5</v>
      </c>
      <c r="K127" s="340">
        <v>6.0556030999999999</v>
      </c>
      <c r="L127" s="349">
        <v>0.2730801561554293</v>
      </c>
      <c r="M127" s="340">
        <v>8.6692399999999999E-3</v>
      </c>
      <c r="N127" s="340">
        <v>-2.9535799999999999E-3</v>
      </c>
    </row>
    <row r="128" spans="1:14" s="117" customFormat="1">
      <c r="A128" s="365"/>
      <c r="B128" s="363" t="s">
        <v>1024</v>
      </c>
      <c r="C128" s="340">
        <v>12.362458349999999</v>
      </c>
      <c r="D128" s="340">
        <v>1</v>
      </c>
      <c r="E128" s="364">
        <v>0.75</v>
      </c>
      <c r="F128" s="340">
        <v>12.13802203</v>
      </c>
      <c r="G128" s="341">
        <v>1.5E-3</v>
      </c>
      <c r="H128" s="363">
        <v>27</v>
      </c>
      <c r="I128" s="341">
        <v>0.23888599999999999</v>
      </c>
      <c r="J128" s="363">
        <v>2.5</v>
      </c>
      <c r="K128" s="340">
        <v>2.5561028800000001</v>
      </c>
      <c r="L128" s="349">
        <v>0.2105864426413469</v>
      </c>
      <c r="M128" s="340">
        <v>4.3494099999999997E-3</v>
      </c>
      <c r="N128" s="340">
        <v>-1.9326900000000001E-3</v>
      </c>
    </row>
    <row r="129" spans="1:14" s="117" customFormat="1">
      <c r="A129" s="365"/>
      <c r="B129" s="363" t="s">
        <v>1025</v>
      </c>
      <c r="C129" s="340">
        <v>356.09990062000003</v>
      </c>
      <c r="D129" s="340">
        <v>0.6</v>
      </c>
      <c r="E129" s="364">
        <v>0.65833299999999995</v>
      </c>
      <c r="F129" s="340">
        <v>345.02636294000001</v>
      </c>
      <c r="G129" s="341">
        <v>3.0000000000000001E-3</v>
      </c>
      <c r="H129" s="363">
        <v>24</v>
      </c>
      <c r="I129" s="341">
        <v>0.406414</v>
      </c>
      <c r="J129" s="363">
        <v>2.5</v>
      </c>
      <c r="K129" s="340">
        <v>179.62012380000002</v>
      </c>
      <c r="L129" s="349">
        <v>0.52059825883866129</v>
      </c>
      <c r="M129" s="340">
        <v>0.42067029</v>
      </c>
      <c r="N129" s="340">
        <v>-0.13801511999999999</v>
      </c>
    </row>
    <row r="130" spans="1:14" s="117" customFormat="1">
      <c r="A130" s="365"/>
      <c r="B130" s="363" t="s">
        <v>1026</v>
      </c>
      <c r="C130" s="340">
        <v>49.068108889999998</v>
      </c>
      <c r="D130" s="340">
        <v>8.2629446099999999</v>
      </c>
      <c r="E130" s="364">
        <v>0.75166100000000002</v>
      </c>
      <c r="F130" s="340">
        <v>75.72851919</v>
      </c>
      <c r="G130" s="341">
        <v>7.0000000000000001E-3</v>
      </c>
      <c r="H130" s="363">
        <v>49</v>
      </c>
      <c r="I130" s="341">
        <v>0.32928299999999999</v>
      </c>
      <c r="J130" s="363">
        <v>2.5</v>
      </c>
      <c r="K130" s="340">
        <v>47.280752369999995</v>
      </c>
      <c r="L130" s="349">
        <v>0.62434539689564472</v>
      </c>
      <c r="M130" s="340">
        <v>0.17455281</v>
      </c>
      <c r="N130" s="340">
        <v>-7.7671050000000005E-2</v>
      </c>
    </row>
    <row r="131" spans="1:14" s="117" customFormat="1">
      <c r="A131" s="365"/>
      <c r="B131" s="363" t="s">
        <v>1027</v>
      </c>
      <c r="C131" s="340">
        <v>94.049793010000002</v>
      </c>
      <c r="D131" s="340">
        <v>13.23233544</v>
      </c>
      <c r="E131" s="364">
        <v>0.69289299999999998</v>
      </c>
      <c r="F131" s="340">
        <v>94.793623409999995</v>
      </c>
      <c r="G131" s="341">
        <v>1.4999999999999999E-2</v>
      </c>
      <c r="H131" s="367">
        <v>73</v>
      </c>
      <c r="I131" s="341">
        <v>0.41034700000000002</v>
      </c>
      <c r="J131" s="363">
        <v>2.5</v>
      </c>
      <c r="K131" s="340">
        <v>96.751897</v>
      </c>
      <c r="L131" s="349">
        <v>1.0206582839599887</v>
      </c>
      <c r="M131" s="340">
        <v>0.58347456000000009</v>
      </c>
      <c r="N131" s="340">
        <v>-0.21585163000000002</v>
      </c>
    </row>
    <row r="132" spans="1:14" s="117" customFormat="1">
      <c r="A132" s="365"/>
      <c r="B132" s="366" t="s">
        <v>1028</v>
      </c>
      <c r="C132" s="340">
        <v>94.049793010000002</v>
      </c>
      <c r="D132" s="340">
        <v>13.23233544</v>
      </c>
      <c r="E132" s="364">
        <v>0.69289299999999998</v>
      </c>
      <c r="F132" s="340">
        <v>94.793623409999995</v>
      </c>
      <c r="G132" s="341">
        <v>1.4999999999999999E-2</v>
      </c>
      <c r="H132" s="363">
        <v>73</v>
      </c>
      <c r="I132" s="341">
        <v>0.41034700000000002</v>
      </c>
      <c r="J132" s="363">
        <v>2.5</v>
      </c>
      <c r="K132" s="340">
        <v>96.751897</v>
      </c>
      <c r="L132" s="349">
        <v>1.0206582839599887</v>
      </c>
      <c r="M132" s="340">
        <v>0.58347456000000009</v>
      </c>
      <c r="N132" s="340">
        <v>-0.21585163000000002</v>
      </c>
    </row>
    <row r="133" spans="1:14" s="117" customFormat="1">
      <c r="A133" s="365"/>
      <c r="B133" s="366" t="s">
        <v>1029</v>
      </c>
      <c r="C133" s="340">
        <v>0</v>
      </c>
      <c r="D133" s="340">
        <v>0</v>
      </c>
      <c r="E133" s="364">
        <v>0</v>
      </c>
      <c r="F133" s="340">
        <v>0</v>
      </c>
      <c r="G133" s="341">
        <v>0</v>
      </c>
      <c r="H133" s="363">
        <v>0</v>
      </c>
      <c r="I133" s="341">
        <v>0</v>
      </c>
      <c r="J133" s="363">
        <v>2.5</v>
      </c>
      <c r="K133" s="340">
        <v>0</v>
      </c>
      <c r="L133" s="349">
        <v>0</v>
      </c>
      <c r="M133" s="340">
        <v>0</v>
      </c>
      <c r="N133" s="340">
        <v>0</v>
      </c>
    </row>
    <row r="134" spans="1:14" s="117" customFormat="1">
      <c r="A134" s="365"/>
      <c r="B134" s="363" t="s">
        <v>1030</v>
      </c>
      <c r="C134" s="340">
        <v>68.868447099999997</v>
      </c>
      <c r="D134" s="340">
        <v>5.40689625</v>
      </c>
      <c r="E134" s="364">
        <v>0.17679800000000001</v>
      </c>
      <c r="F134" s="340">
        <v>59.840778039999996</v>
      </c>
      <c r="G134" s="341">
        <v>3.7442000000000003E-2</v>
      </c>
      <c r="H134" s="363">
        <v>235</v>
      </c>
      <c r="I134" s="341">
        <v>0.44381599999999999</v>
      </c>
      <c r="J134" s="363">
        <v>2.5</v>
      </c>
      <c r="K134" s="340">
        <v>85.109331330000003</v>
      </c>
      <c r="L134" s="349">
        <v>1.4222631141779187</v>
      </c>
      <c r="M134" s="340">
        <v>0.9911774499999999</v>
      </c>
      <c r="N134" s="340">
        <v>-0.56813414000000007</v>
      </c>
    </row>
    <row r="135" spans="1:14" s="117" customFormat="1">
      <c r="A135" s="365"/>
      <c r="B135" s="366" t="s">
        <v>1031</v>
      </c>
      <c r="C135" s="340">
        <v>49.610359200000005</v>
      </c>
      <c r="D135" s="340">
        <v>5.3409749599999996</v>
      </c>
      <c r="E135" s="364">
        <v>0.17153499999999999</v>
      </c>
      <c r="F135" s="340">
        <v>44.996046479999997</v>
      </c>
      <c r="G135" s="341">
        <v>0.03</v>
      </c>
      <c r="H135" s="363">
        <v>115</v>
      </c>
      <c r="I135" s="341">
        <v>0.44620100000000001</v>
      </c>
      <c r="J135" s="363">
        <v>2.5</v>
      </c>
      <c r="K135" s="340">
        <v>60.74228299</v>
      </c>
      <c r="L135" s="349">
        <v>1.3499471118423469</v>
      </c>
      <c r="M135" s="340">
        <v>0.60231868999999993</v>
      </c>
      <c r="N135" s="340">
        <v>-0.31936686999999997</v>
      </c>
    </row>
    <row r="136" spans="1:14" s="117" customFormat="1">
      <c r="A136" s="365"/>
      <c r="B136" s="366" t="s">
        <v>1032</v>
      </c>
      <c r="C136" s="340">
        <v>19.2580879</v>
      </c>
      <c r="D136" s="340">
        <v>6.5921289999999994E-2</v>
      </c>
      <c r="E136" s="364">
        <v>0.60327500000000001</v>
      </c>
      <c r="F136" s="340">
        <v>14.844731560000001</v>
      </c>
      <c r="G136" s="341">
        <v>0.06</v>
      </c>
      <c r="H136" s="363">
        <v>120</v>
      </c>
      <c r="I136" s="341">
        <v>0.43658400000000003</v>
      </c>
      <c r="J136" s="363">
        <v>2.5</v>
      </c>
      <c r="K136" s="340">
        <v>24.36704834</v>
      </c>
      <c r="L136" s="349">
        <v>1.6414610288850517</v>
      </c>
      <c r="M136" s="340">
        <v>0.38885876000000003</v>
      </c>
      <c r="N136" s="340">
        <v>-0.24876726999999998</v>
      </c>
    </row>
    <row r="137" spans="1:14" s="117" customFormat="1">
      <c r="A137" s="365"/>
      <c r="B137" s="363" t="s">
        <v>1033</v>
      </c>
      <c r="C137" s="340">
        <v>0.72839173999999995</v>
      </c>
      <c r="D137" s="340">
        <v>0</v>
      </c>
      <c r="E137" s="364">
        <v>0</v>
      </c>
      <c r="F137" s="340">
        <v>0.33843632000000001</v>
      </c>
      <c r="G137" s="341">
        <v>0.188801</v>
      </c>
      <c r="H137" s="363">
        <v>27</v>
      </c>
      <c r="I137" s="341">
        <v>0.45</v>
      </c>
      <c r="J137" s="363">
        <v>2.5</v>
      </c>
      <c r="K137" s="340">
        <v>0.75628128999999999</v>
      </c>
      <c r="L137" s="349">
        <v>2.2346339482712727</v>
      </c>
      <c r="M137" s="340">
        <v>2.8753750000000002E-2</v>
      </c>
      <c r="N137" s="340">
        <v>-2.1514169999999999E-2</v>
      </c>
    </row>
    <row r="138" spans="1:14" s="117" customFormat="1">
      <c r="A138" s="365"/>
      <c r="B138" s="366" t="s">
        <v>1034</v>
      </c>
      <c r="C138" s="340">
        <v>0.52985181000000003</v>
      </c>
      <c r="D138" s="340">
        <v>0</v>
      </c>
      <c r="E138" s="364">
        <v>0</v>
      </c>
      <c r="F138" s="340">
        <v>0.26417035</v>
      </c>
      <c r="G138" s="341">
        <v>0.12</v>
      </c>
      <c r="H138" s="363">
        <v>14</v>
      </c>
      <c r="I138" s="341">
        <v>0.45</v>
      </c>
      <c r="J138" s="363">
        <v>2.5</v>
      </c>
      <c r="K138" s="340">
        <v>0.57724277000000002</v>
      </c>
      <c r="L138" s="349">
        <v>2.1851156649487726</v>
      </c>
      <c r="M138" s="340">
        <v>1.42652E-2</v>
      </c>
      <c r="N138" s="340">
        <v>-1.6920589999999999E-2</v>
      </c>
    </row>
    <row r="139" spans="1:14" s="117" customFormat="1">
      <c r="A139" s="365"/>
      <c r="B139" s="366" t="s">
        <v>1035</v>
      </c>
      <c r="C139" s="340">
        <v>5.9238470000000001E-2</v>
      </c>
      <c r="D139" s="340">
        <v>0</v>
      </c>
      <c r="E139" s="364">
        <v>0</v>
      </c>
      <c r="F139" s="340">
        <v>1.4378729999999999E-2</v>
      </c>
      <c r="G139" s="341">
        <v>0.24</v>
      </c>
      <c r="H139" s="363">
        <v>2</v>
      </c>
      <c r="I139" s="341">
        <v>0.45</v>
      </c>
      <c r="J139" s="363">
        <v>2.5</v>
      </c>
      <c r="K139" s="340">
        <v>3.7414160000000002E-2</v>
      </c>
      <c r="L139" s="349">
        <v>2.6020489987641469</v>
      </c>
      <c r="M139" s="340">
        <v>1.5529000000000001E-3</v>
      </c>
      <c r="N139" s="340">
        <v>-4.4859499999999998E-3</v>
      </c>
    </row>
    <row r="140" spans="1:14" s="117" customFormat="1">
      <c r="A140" s="365"/>
      <c r="B140" s="366" t="s">
        <v>1036</v>
      </c>
      <c r="C140" s="340">
        <v>0.13930145999999999</v>
      </c>
      <c r="D140" s="340">
        <v>0</v>
      </c>
      <c r="E140" s="364">
        <v>0</v>
      </c>
      <c r="F140" s="340">
        <v>5.9887240000000001E-2</v>
      </c>
      <c r="G140" s="341">
        <v>0.48</v>
      </c>
      <c r="H140" s="363">
        <v>11</v>
      </c>
      <c r="I140" s="341">
        <v>0.45</v>
      </c>
      <c r="J140" s="363">
        <v>2.5</v>
      </c>
      <c r="K140" s="340">
        <v>0.14162435999999998</v>
      </c>
      <c r="L140" s="349">
        <v>2.3648503420762079</v>
      </c>
      <c r="M140" s="340">
        <v>1.293564E-2</v>
      </c>
      <c r="N140" s="340">
        <v>-1.0763E-4</v>
      </c>
    </row>
    <row r="141" spans="1:14" s="117" customFormat="1">
      <c r="A141" s="368"/>
      <c r="B141" s="363" t="s">
        <v>1037</v>
      </c>
      <c r="C141" s="340">
        <v>1.4622648</v>
      </c>
      <c r="D141" s="340">
        <v>0.46965099999999999</v>
      </c>
      <c r="E141" s="364">
        <v>0.5</v>
      </c>
      <c r="F141" s="340">
        <v>1.4971973000000001</v>
      </c>
      <c r="G141" s="341">
        <v>1</v>
      </c>
      <c r="H141" s="363">
        <v>6</v>
      </c>
      <c r="I141" s="341">
        <v>0.41417399999999999</v>
      </c>
      <c r="J141" s="363">
        <v>2.5</v>
      </c>
      <c r="K141" s="340">
        <v>0</v>
      </c>
      <c r="L141" s="349">
        <v>0</v>
      </c>
      <c r="M141" s="340">
        <v>0.62010001999999997</v>
      </c>
      <c r="N141" s="340">
        <v>-0.86481182999999995</v>
      </c>
    </row>
    <row r="142" spans="1:14" s="117" customFormat="1">
      <c r="A142" s="889" t="s">
        <v>1038</v>
      </c>
      <c r="B142" s="890"/>
      <c r="C142" s="369">
        <v>606.54518827999993</v>
      </c>
      <c r="D142" s="369">
        <v>28.971827299999998</v>
      </c>
      <c r="E142" s="370">
        <v>0.61146573076985833</v>
      </c>
      <c r="F142" s="369">
        <v>611.53812465999999</v>
      </c>
      <c r="G142" s="371">
        <v>1.1167117542504519E-2</v>
      </c>
      <c r="H142" s="372">
        <v>446</v>
      </c>
      <c r="I142" s="371">
        <v>0.39728915626673228</v>
      </c>
      <c r="J142" s="116">
        <v>2.5</v>
      </c>
      <c r="K142" s="369">
        <v>418.13009176999998</v>
      </c>
      <c r="L142" s="371">
        <v>0.68373511790858488</v>
      </c>
      <c r="M142" s="369">
        <v>2.8317475299999999</v>
      </c>
      <c r="N142" s="369">
        <v>-1.8908842100000001</v>
      </c>
    </row>
    <row r="143" spans="1:14" s="117" customFormat="1" ht="15">
      <c r="A143" s="893" t="s">
        <v>1042</v>
      </c>
      <c r="B143" s="894"/>
      <c r="C143" s="375">
        <v>1626.1469020300003</v>
      </c>
      <c r="D143" s="375">
        <v>171.63233375999999</v>
      </c>
      <c r="E143" s="376"/>
      <c r="F143" s="375">
        <v>1637.2138051499999</v>
      </c>
      <c r="G143" s="377"/>
      <c r="H143" s="378"/>
      <c r="I143" s="377"/>
      <c r="J143" s="379"/>
      <c r="K143" s="375">
        <v>991.02487456999995</v>
      </c>
      <c r="L143" s="377"/>
      <c r="M143" s="375">
        <v>14.926664209999998</v>
      </c>
      <c r="N143" s="375">
        <v>-10.078660300000001</v>
      </c>
    </row>
    <row r="145" spans="1:10">
      <c r="A145" s="762" t="s">
        <v>1050</v>
      </c>
      <c r="B145" s="762"/>
      <c r="C145" s="762"/>
      <c r="D145" s="762"/>
      <c r="E145" s="762"/>
      <c r="F145" s="762"/>
      <c r="G145" s="762"/>
      <c r="H145" s="762"/>
      <c r="I145" s="762"/>
      <c r="J145" s="762"/>
    </row>
  </sheetData>
  <mergeCells count="15">
    <mergeCell ref="A142:B142"/>
    <mergeCell ref="A143:B143"/>
    <mergeCell ref="A145:J145"/>
    <mergeCell ref="A74:A75"/>
    <mergeCell ref="A94:B94"/>
    <mergeCell ref="A95:B95"/>
    <mergeCell ref="A99:A100"/>
    <mergeCell ref="A119:B119"/>
    <mergeCell ref="A122:A123"/>
    <mergeCell ref="A71:B71"/>
    <mergeCell ref="A5:A6"/>
    <mergeCell ref="A25:B25"/>
    <mergeCell ref="A28:A29"/>
    <mergeCell ref="A48:B48"/>
    <mergeCell ref="A51:A52"/>
  </mergeCells>
  <pageMargins left="0.7" right="0.7" top="0.75" bottom="0.75" header="0.3" footer="0.3"/>
  <pageSetup paperSize="9" scale="53" orientation="landscape" r:id="rId1"/>
  <rowBreaks count="2" manualBreakCount="2">
    <brk id="49" max="16383" man="1"/>
    <brk id="97"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F231-274F-4BE6-8B54-72AD96A6C5EA}">
  <sheetPr codeName="Sheet43"/>
  <dimension ref="A1:D27"/>
  <sheetViews>
    <sheetView topLeftCell="A20" zoomScaleNormal="100" workbookViewId="0">
      <selection activeCell="G22" sqref="G22"/>
    </sheetView>
  </sheetViews>
  <sheetFormatPr defaultColWidth="8.125" defaultRowHeight="14.25"/>
  <cols>
    <col min="1" max="1" width="4.625" customWidth="1"/>
    <col min="2" max="2" width="45.125" customWidth="1"/>
    <col min="3" max="3" width="27.625" customWidth="1"/>
    <col min="4" max="4" width="26.625" bestFit="1" customWidth="1"/>
  </cols>
  <sheetData>
    <row r="1" spans="1:4" ht="20.25">
      <c r="A1" s="25" t="s">
        <v>94</v>
      </c>
      <c r="B1" s="142"/>
      <c r="C1" s="142"/>
      <c r="D1" s="142"/>
    </row>
    <row r="2" spans="1:4" ht="15">
      <c r="A2" s="28" t="s">
        <v>190</v>
      </c>
    </row>
    <row r="3" spans="1:4" ht="15">
      <c r="A3" s="28" t="s">
        <v>186</v>
      </c>
      <c r="C3" s="336"/>
      <c r="D3" s="336"/>
    </row>
    <row r="4" spans="1:4">
      <c r="A4" s="323"/>
      <c r="C4" s="342"/>
      <c r="D4" s="342"/>
    </row>
    <row r="5" spans="1:4" ht="30">
      <c r="A5" s="323"/>
      <c r="B5" s="323"/>
      <c r="C5" s="127" t="s">
        <v>1051</v>
      </c>
      <c r="D5" s="127" t="s">
        <v>1052</v>
      </c>
    </row>
    <row r="6" spans="1:4">
      <c r="A6" s="895"/>
      <c r="B6" s="895"/>
      <c r="C6" s="31" t="s">
        <v>187</v>
      </c>
      <c r="D6" s="31" t="s">
        <v>543</v>
      </c>
    </row>
    <row r="7" spans="1:4" ht="15">
      <c r="A7" s="173">
        <v>1</v>
      </c>
      <c r="B7" s="381" t="s">
        <v>1053</v>
      </c>
      <c r="C7" s="337">
        <v>991.02487458134419</v>
      </c>
      <c r="D7" s="337">
        <v>991.02487458134419</v>
      </c>
    </row>
    <row r="8" spans="1:4">
      <c r="A8" s="173">
        <v>2</v>
      </c>
      <c r="B8" s="382" t="s">
        <v>1054</v>
      </c>
      <c r="C8" s="337">
        <v>0</v>
      </c>
      <c r="D8" s="337">
        <v>0</v>
      </c>
    </row>
    <row r="9" spans="1:4">
      <c r="A9" s="173">
        <v>3</v>
      </c>
      <c r="B9" s="382" t="s">
        <v>802</v>
      </c>
      <c r="C9" s="337">
        <v>0</v>
      </c>
      <c r="D9" s="337">
        <v>0</v>
      </c>
    </row>
    <row r="10" spans="1:4">
      <c r="A10" s="173">
        <v>4</v>
      </c>
      <c r="B10" s="382" t="s">
        <v>1055</v>
      </c>
      <c r="C10" s="337">
        <v>991.02487458134419</v>
      </c>
      <c r="D10" s="337">
        <v>991.02487458134419</v>
      </c>
    </row>
    <row r="11" spans="1:4">
      <c r="A11" s="383">
        <v>4.0999999999999996</v>
      </c>
      <c r="B11" s="384" t="s">
        <v>1056</v>
      </c>
      <c r="C11" s="337">
        <v>572.89478280228889</v>
      </c>
      <c r="D11" s="337">
        <v>572.89478280228889</v>
      </c>
    </row>
    <row r="12" spans="1:4">
      <c r="A12" s="383">
        <v>4.2</v>
      </c>
      <c r="B12" s="384" t="s">
        <v>1057</v>
      </c>
      <c r="C12" s="337">
        <v>0</v>
      </c>
      <c r="D12" s="337">
        <v>0</v>
      </c>
    </row>
    <row r="13" spans="1:4" ht="15">
      <c r="A13" s="173">
        <v>5</v>
      </c>
      <c r="B13" s="385" t="s">
        <v>1058</v>
      </c>
      <c r="C13" s="337">
        <v>594.75071473681555</v>
      </c>
      <c r="D13" s="337">
        <v>594.75071473681521</v>
      </c>
    </row>
    <row r="14" spans="1:4">
      <c r="A14" s="173">
        <v>6</v>
      </c>
      <c r="B14" s="382" t="s">
        <v>1054</v>
      </c>
      <c r="C14" s="337">
        <v>0</v>
      </c>
      <c r="D14" s="337">
        <v>0</v>
      </c>
    </row>
    <row r="15" spans="1:4">
      <c r="A15" s="173">
        <v>7</v>
      </c>
      <c r="B15" s="382" t="s">
        <v>802</v>
      </c>
      <c r="C15" s="337">
        <v>0</v>
      </c>
      <c r="D15" s="337">
        <v>0</v>
      </c>
    </row>
    <row r="16" spans="1:4">
      <c r="A16" s="173">
        <v>8</v>
      </c>
      <c r="B16" s="382" t="s">
        <v>1055</v>
      </c>
      <c r="C16" s="337">
        <v>0</v>
      </c>
      <c r="D16" s="337">
        <v>0</v>
      </c>
    </row>
    <row r="17" spans="1:4">
      <c r="A17" s="383">
        <v>8.1</v>
      </c>
      <c r="B17" s="384" t="s">
        <v>1059</v>
      </c>
      <c r="C17" s="337">
        <v>0</v>
      </c>
      <c r="D17" s="337">
        <v>0</v>
      </c>
    </row>
    <row r="18" spans="1:4">
      <c r="A18" s="383">
        <v>8.1999999999999993</v>
      </c>
      <c r="B18" s="384" t="s">
        <v>1060</v>
      </c>
      <c r="C18" s="337">
        <v>0</v>
      </c>
      <c r="D18" s="337">
        <v>0</v>
      </c>
    </row>
    <row r="19" spans="1:4">
      <c r="A19" s="383">
        <v>9</v>
      </c>
      <c r="B19" s="382" t="s">
        <v>968</v>
      </c>
      <c r="C19" s="337">
        <v>594.75071473681555</v>
      </c>
      <c r="D19" s="337">
        <v>594.75071473681521</v>
      </c>
    </row>
    <row r="20" spans="1:4" ht="28.5">
      <c r="A20" s="383">
        <v>9.1</v>
      </c>
      <c r="B20" s="384" t="s">
        <v>1061</v>
      </c>
      <c r="C20" s="337">
        <v>11.846629477665774</v>
      </c>
      <c r="D20" s="337">
        <v>11.846629477665774</v>
      </c>
    </row>
    <row r="21" spans="1:4" ht="28.5">
      <c r="A21" s="383">
        <v>9.1999999999999993</v>
      </c>
      <c r="B21" s="384" t="s">
        <v>1062</v>
      </c>
      <c r="C21" s="337">
        <v>539.64139753809707</v>
      </c>
      <c r="D21" s="337">
        <v>539.64139753809661</v>
      </c>
    </row>
    <row r="22" spans="1:4">
      <c r="A22" s="383">
        <v>9.3000000000000007</v>
      </c>
      <c r="B22" s="384" t="s">
        <v>971</v>
      </c>
      <c r="C22" s="337">
        <v>0</v>
      </c>
      <c r="D22" s="337">
        <v>0</v>
      </c>
    </row>
    <row r="23" spans="1:4">
      <c r="A23" s="383">
        <v>9.4</v>
      </c>
      <c r="B23" s="384" t="s">
        <v>1063</v>
      </c>
      <c r="C23" s="337">
        <v>4.0567714371264803</v>
      </c>
      <c r="D23" s="337">
        <v>4.0567714371264803</v>
      </c>
    </row>
    <row r="24" spans="1:4">
      <c r="A24" s="383">
        <v>9.5</v>
      </c>
      <c r="B24" s="384" t="s">
        <v>1064</v>
      </c>
      <c r="C24" s="337">
        <v>39.205916283926271</v>
      </c>
      <c r="D24" s="337">
        <v>39.205916283926271</v>
      </c>
    </row>
    <row r="25" spans="1:4" s="28" customFormat="1" ht="30">
      <c r="A25" s="173">
        <v>10</v>
      </c>
      <c r="B25" s="385" t="s">
        <v>1065</v>
      </c>
      <c r="C25" s="340">
        <v>1585.7755893181597</v>
      </c>
      <c r="D25" s="340">
        <v>1585.7755893181595</v>
      </c>
    </row>
    <row r="27" spans="1:4" ht="30" customHeight="1">
      <c r="A27" s="784" t="s">
        <v>1066</v>
      </c>
      <c r="B27" s="784"/>
      <c r="C27" s="784"/>
      <c r="D27" s="784"/>
    </row>
  </sheetData>
  <mergeCells count="2">
    <mergeCell ref="A6:B6"/>
    <mergeCell ref="A27:D27"/>
  </mergeCell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C23B-21D0-4C4F-9F47-19EAAB4FAB29}">
  <sheetPr codeName="Sheet44"/>
  <dimension ref="A1:T38"/>
  <sheetViews>
    <sheetView zoomScaleNormal="100" workbookViewId="0">
      <selection activeCell="G22" sqref="G22"/>
    </sheetView>
  </sheetViews>
  <sheetFormatPr defaultColWidth="8.125" defaultRowHeight="14.25"/>
  <cols>
    <col min="1" max="1" width="4.625" customWidth="1"/>
    <col min="2" max="2" width="42.875" customWidth="1"/>
    <col min="3" max="6" width="16.875" customWidth="1"/>
    <col min="7" max="8" width="16.875" hidden="1" customWidth="1"/>
    <col min="9" max="9" width="16.875" customWidth="1"/>
    <col min="10" max="10" width="16.875" hidden="1" customWidth="1"/>
    <col min="11" max="11" width="16.875" customWidth="1"/>
    <col min="12" max="12" width="16.875" hidden="1" customWidth="1"/>
    <col min="13" max="13" width="16.875" customWidth="1"/>
    <col min="14" max="14" width="16.875" hidden="1" customWidth="1"/>
    <col min="15" max="16" width="16.875" customWidth="1"/>
  </cols>
  <sheetData>
    <row r="1" spans="1:20" ht="20.25">
      <c r="A1" s="25" t="s">
        <v>96</v>
      </c>
      <c r="T1" s="51"/>
    </row>
    <row r="2" spans="1:20" ht="15">
      <c r="A2" s="28" t="s">
        <v>190</v>
      </c>
    </row>
    <row r="3" spans="1:20" ht="15">
      <c r="A3" s="28" t="s">
        <v>186</v>
      </c>
    </row>
    <row r="4" spans="1:20">
      <c r="B4" s="386"/>
    </row>
    <row r="5" spans="1:20" ht="18">
      <c r="A5" s="896" t="s">
        <v>1006</v>
      </c>
      <c r="B5" s="897"/>
      <c r="C5" s="902" t="s">
        <v>1067</v>
      </c>
      <c r="D5" s="905" t="s">
        <v>1068</v>
      </c>
      <c r="E5" s="906"/>
      <c r="F5" s="906"/>
      <c r="G5" s="906"/>
      <c r="H5" s="906"/>
      <c r="I5" s="906"/>
      <c r="J5" s="906"/>
      <c r="K5" s="906"/>
      <c r="L5" s="906"/>
      <c r="M5" s="906"/>
      <c r="N5" s="907"/>
      <c r="O5" s="905" t="s">
        <v>1069</v>
      </c>
      <c r="P5" s="907"/>
    </row>
    <row r="6" spans="1:20">
      <c r="A6" s="898"/>
      <c r="B6" s="899"/>
      <c r="C6" s="903"/>
      <c r="D6" s="908" t="s">
        <v>1070</v>
      </c>
      <c r="E6" s="909"/>
      <c r="F6" s="909"/>
      <c r="G6" s="909"/>
      <c r="H6" s="909"/>
      <c r="I6" s="909"/>
      <c r="J6" s="909"/>
      <c r="K6" s="909"/>
      <c r="L6" s="910"/>
      <c r="M6" s="911" t="s">
        <v>1071</v>
      </c>
      <c r="N6" s="912"/>
      <c r="O6" s="902" t="s">
        <v>1072</v>
      </c>
      <c r="P6" s="913" t="s">
        <v>1073</v>
      </c>
    </row>
    <row r="7" spans="1:20" s="347" customFormat="1" ht="73.5">
      <c r="A7" s="898"/>
      <c r="B7" s="899"/>
      <c r="C7" s="904"/>
      <c r="D7" s="387" t="s">
        <v>1074</v>
      </c>
      <c r="E7" s="387" t="s">
        <v>1075</v>
      </c>
      <c r="F7" s="388" t="s">
        <v>1076</v>
      </c>
      <c r="G7" s="388" t="s">
        <v>1077</v>
      </c>
      <c r="H7" s="388" t="s">
        <v>1078</v>
      </c>
      <c r="I7" s="387" t="s">
        <v>1079</v>
      </c>
      <c r="J7" s="388" t="s">
        <v>1080</v>
      </c>
      <c r="K7" s="388" t="s">
        <v>1081</v>
      </c>
      <c r="L7" s="388" t="s">
        <v>1082</v>
      </c>
      <c r="M7" s="387" t="s">
        <v>1083</v>
      </c>
      <c r="N7" s="389"/>
      <c r="O7" s="904"/>
      <c r="P7" s="914"/>
    </row>
    <row r="8" spans="1:20" s="347" customFormat="1">
      <c r="A8" s="900"/>
      <c r="B8" s="901"/>
      <c r="C8" s="31" t="s">
        <v>187</v>
      </c>
      <c r="D8" s="31" t="s">
        <v>543</v>
      </c>
      <c r="E8" s="31" t="s">
        <v>188</v>
      </c>
      <c r="F8" s="31" t="s">
        <v>587</v>
      </c>
      <c r="G8" s="31" t="s">
        <v>189</v>
      </c>
      <c r="H8" s="31" t="s">
        <v>588</v>
      </c>
      <c r="I8" s="31" t="s">
        <v>589</v>
      </c>
      <c r="J8" s="31" t="s">
        <v>590</v>
      </c>
      <c r="K8" s="31" t="s">
        <v>591</v>
      </c>
      <c r="L8" s="31" t="s">
        <v>592</v>
      </c>
      <c r="M8" s="31" t="s">
        <v>593</v>
      </c>
      <c r="N8" s="31" t="s">
        <v>594</v>
      </c>
      <c r="O8" s="31" t="s">
        <v>595</v>
      </c>
      <c r="P8" s="31" t="s">
        <v>813</v>
      </c>
    </row>
    <row r="9" spans="1:20">
      <c r="A9" s="189">
        <v>1</v>
      </c>
      <c r="B9" s="168" t="s">
        <v>1054</v>
      </c>
      <c r="C9" s="340">
        <v>0</v>
      </c>
      <c r="D9" s="341">
        <v>0</v>
      </c>
      <c r="E9" s="341">
        <v>0</v>
      </c>
      <c r="F9" s="341">
        <v>0</v>
      </c>
      <c r="G9" s="341">
        <v>0</v>
      </c>
      <c r="H9" s="341">
        <v>0</v>
      </c>
      <c r="I9" s="341">
        <v>0</v>
      </c>
      <c r="J9" s="341">
        <v>0</v>
      </c>
      <c r="K9" s="341">
        <v>0</v>
      </c>
      <c r="L9" s="341">
        <v>0</v>
      </c>
      <c r="M9" s="341">
        <v>0</v>
      </c>
      <c r="N9" s="341">
        <v>0</v>
      </c>
      <c r="O9" s="340">
        <v>0</v>
      </c>
      <c r="P9" s="340">
        <v>0</v>
      </c>
    </row>
    <row r="10" spans="1:20">
      <c r="A10" s="189">
        <v>2</v>
      </c>
      <c r="B10" s="168" t="s">
        <v>802</v>
      </c>
      <c r="C10" s="340">
        <v>0</v>
      </c>
      <c r="D10" s="341">
        <v>0</v>
      </c>
      <c r="E10" s="341">
        <v>0</v>
      </c>
      <c r="F10" s="341">
        <v>0</v>
      </c>
      <c r="G10" s="341">
        <v>0</v>
      </c>
      <c r="H10" s="341">
        <v>0</v>
      </c>
      <c r="I10" s="341">
        <v>0</v>
      </c>
      <c r="J10" s="341">
        <v>0</v>
      </c>
      <c r="K10" s="341">
        <v>0</v>
      </c>
      <c r="L10" s="341">
        <v>0</v>
      </c>
      <c r="M10" s="341">
        <v>0</v>
      </c>
      <c r="N10" s="341">
        <v>0</v>
      </c>
      <c r="O10" s="340">
        <v>0</v>
      </c>
      <c r="P10" s="340">
        <v>0</v>
      </c>
    </row>
    <row r="11" spans="1:20">
      <c r="A11" s="189">
        <v>3</v>
      </c>
      <c r="B11" s="168" t="s">
        <v>805</v>
      </c>
      <c r="C11" s="340">
        <v>0</v>
      </c>
      <c r="D11" s="390">
        <v>0</v>
      </c>
      <c r="E11" s="390">
        <v>0</v>
      </c>
      <c r="F11" s="390">
        <v>0</v>
      </c>
      <c r="G11" s="390">
        <v>0</v>
      </c>
      <c r="H11" s="390">
        <v>0</v>
      </c>
      <c r="I11" s="390">
        <v>0</v>
      </c>
      <c r="J11" s="390">
        <v>0</v>
      </c>
      <c r="K11" s="390">
        <v>0</v>
      </c>
      <c r="L11" s="390">
        <v>0</v>
      </c>
      <c r="M11" s="390">
        <v>0</v>
      </c>
      <c r="N11" s="390">
        <v>0</v>
      </c>
      <c r="O11" s="340">
        <v>0</v>
      </c>
      <c r="P11" s="340">
        <v>0</v>
      </c>
    </row>
    <row r="12" spans="1:20">
      <c r="A12" s="189">
        <v>3.1</v>
      </c>
      <c r="B12" s="391" t="s">
        <v>1084</v>
      </c>
      <c r="C12" s="340">
        <v>0</v>
      </c>
      <c r="D12" s="341">
        <v>0</v>
      </c>
      <c r="E12" s="341">
        <v>0</v>
      </c>
      <c r="F12" s="341">
        <v>0</v>
      </c>
      <c r="G12" s="341">
        <v>0</v>
      </c>
      <c r="H12" s="341">
        <v>0</v>
      </c>
      <c r="I12" s="341">
        <v>0</v>
      </c>
      <c r="J12" s="341">
        <v>0</v>
      </c>
      <c r="K12" s="341">
        <v>0</v>
      </c>
      <c r="L12" s="341">
        <v>0</v>
      </c>
      <c r="M12" s="341">
        <v>0</v>
      </c>
      <c r="N12" s="341">
        <v>0</v>
      </c>
      <c r="O12" s="340">
        <v>0</v>
      </c>
      <c r="P12" s="340">
        <v>0</v>
      </c>
    </row>
    <row r="13" spans="1:20">
      <c r="A13" s="189">
        <v>3.2</v>
      </c>
      <c r="B13" s="391" t="s">
        <v>1085</v>
      </c>
      <c r="C13" s="340">
        <v>0</v>
      </c>
      <c r="D13" s="341">
        <v>0</v>
      </c>
      <c r="E13" s="341">
        <v>0</v>
      </c>
      <c r="F13" s="341">
        <v>0</v>
      </c>
      <c r="G13" s="341">
        <v>0</v>
      </c>
      <c r="H13" s="341">
        <v>0</v>
      </c>
      <c r="I13" s="341">
        <v>0</v>
      </c>
      <c r="J13" s="341">
        <v>0</v>
      </c>
      <c r="K13" s="341">
        <v>0</v>
      </c>
      <c r="L13" s="341">
        <v>0</v>
      </c>
      <c r="M13" s="341">
        <v>0</v>
      </c>
      <c r="N13" s="341">
        <v>0</v>
      </c>
      <c r="O13" s="340">
        <v>0</v>
      </c>
      <c r="P13" s="340">
        <v>0</v>
      </c>
    </row>
    <row r="14" spans="1:20">
      <c r="A14" s="189">
        <v>3.3</v>
      </c>
      <c r="B14" s="391" t="s">
        <v>1086</v>
      </c>
      <c r="C14" s="340">
        <v>0</v>
      </c>
      <c r="D14" s="341">
        <v>0</v>
      </c>
      <c r="E14" s="341">
        <v>0</v>
      </c>
      <c r="F14" s="341">
        <v>0</v>
      </c>
      <c r="G14" s="341">
        <v>0</v>
      </c>
      <c r="H14" s="341">
        <v>0</v>
      </c>
      <c r="I14" s="341">
        <v>0</v>
      </c>
      <c r="J14" s="341">
        <v>0</v>
      </c>
      <c r="K14" s="341">
        <v>0</v>
      </c>
      <c r="L14" s="341">
        <v>0</v>
      </c>
      <c r="M14" s="341">
        <v>0</v>
      </c>
      <c r="N14" s="341">
        <v>0</v>
      </c>
      <c r="O14" s="340">
        <v>0</v>
      </c>
      <c r="P14" s="340">
        <v>0</v>
      </c>
    </row>
    <row r="15" spans="1:20">
      <c r="A15" s="189">
        <v>4</v>
      </c>
      <c r="B15" s="168" t="s">
        <v>968</v>
      </c>
      <c r="C15" s="340">
        <v>4847.4111575880006</v>
      </c>
      <c r="D15" s="341">
        <v>1.760836274966825E-2</v>
      </c>
      <c r="E15" s="341">
        <v>1.949614388268033</v>
      </c>
      <c r="F15" s="341">
        <v>1.9493313400005361</v>
      </c>
      <c r="G15" s="341">
        <v>0</v>
      </c>
      <c r="H15" s="341">
        <v>2.8304826749681213E-4</v>
      </c>
      <c r="I15" s="341">
        <v>4.5579192250575192E-3</v>
      </c>
      <c r="J15" s="341">
        <v>0</v>
      </c>
      <c r="K15" s="341">
        <v>4.5579192250575192E-3</v>
      </c>
      <c r="L15" s="341">
        <v>0</v>
      </c>
      <c r="M15" s="341">
        <v>5.5408383906130051E-2</v>
      </c>
      <c r="N15" s="341">
        <v>0</v>
      </c>
      <c r="O15" s="340">
        <v>594.75071473681521</v>
      </c>
      <c r="P15" s="340">
        <v>594.75071473681521</v>
      </c>
    </row>
    <row r="16" spans="1:20">
      <c r="A16" s="189">
        <v>4.0999999999999996</v>
      </c>
      <c r="B16" s="391" t="s">
        <v>1087</v>
      </c>
      <c r="C16" s="340">
        <v>97.37972449999998</v>
      </c>
      <c r="D16" s="341">
        <v>1.1816609216223446E-2</v>
      </c>
      <c r="E16" s="341">
        <v>5.3837064849390677</v>
      </c>
      <c r="F16" s="341">
        <v>5.3765283174756755</v>
      </c>
      <c r="G16" s="341">
        <v>0</v>
      </c>
      <c r="H16" s="341">
        <v>7.1781674633922387E-3</v>
      </c>
      <c r="I16" s="341">
        <v>4.2049392156509957E-3</v>
      </c>
      <c r="J16" s="341">
        <v>0</v>
      </c>
      <c r="K16" s="341">
        <v>4.2049392156509957E-3</v>
      </c>
      <c r="L16" s="341">
        <v>0</v>
      </c>
      <c r="M16" s="341">
        <v>4.1245403194789289E-2</v>
      </c>
      <c r="N16" s="341">
        <v>0</v>
      </c>
      <c r="O16" s="340">
        <v>11.846629477665774</v>
      </c>
      <c r="P16" s="340">
        <v>11.846629477665774</v>
      </c>
    </row>
    <row r="17" spans="1:17">
      <c r="A17" s="189">
        <v>4.2</v>
      </c>
      <c r="B17" s="391" t="s">
        <v>1088</v>
      </c>
      <c r="C17" s="340">
        <v>4521.3792575200005</v>
      </c>
      <c r="D17" s="341">
        <v>9.0629670463964179E-3</v>
      </c>
      <c r="E17" s="341">
        <v>1.9741013697373633</v>
      </c>
      <c r="F17" s="341">
        <v>1.9740979760074577</v>
      </c>
      <c r="G17" s="341">
        <v>0</v>
      </c>
      <c r="H17" s="341">
        <v>3.3937299054219238E-6</v>
      </c>
      <c r="I17" s="341">
        <v>1.9081892100807193E-3</v>
      </c>
      <c r="J17" s="341">
        <v>0</v>
      </c>
      <c r="K17" s="341">
        <v>1.9081892100807193E-3</v>
      </c>
      <c r="L17" s="341">
        <v>0</v>
      </c>
      <c r="M17" s="341">
        <v>1.8394506660145242E-2</v>
      </c>
      <c r="N17" s="341">
        <v>0</v>
      </c>
      <c r="O17" s="340">
        <v>539.64139753809661</v>
      </c>
      <c r="P17" s="340">
        <v>539.64139753809661</v>
      </c>
    </row>
    <row r="18" spans="1:17">
      <c r="A18" s="189">
        <v>4.3</v>
      </c>
      <c r="B18" s="391" t="s">
        <v>1089</v>
      </c>
      <c r="C18" s="340">
        <v>0</v>
      </c>
      <c r="D18" s="341">
        <v>0</v>
      </c>
      <c r="E18" s="341">
        <v>0</v>
      </c>
      <c r="F18" s="341">
        <v>0</v>
      </c>
      <c r="G18" s="341">
        <v>0</v>
      </c>
      <c r="H18" s="341">
        <v>0</v>
      </c>
      <c r="I18" s="341">
        <v>0</v>
      </c>
      <c r="J18" s="341">
        <v>0</v>
      </c>
      <c r="K18" s="341">
        <v>0</v>
      </c>
      <c r="L18" s="341">
        <v>0</v>
      </c>
      <c r="M18" s="341">
        <v>0</v>
      </c>
      <c r="N18" s="341">
        <v>0</v>
      </c>
      <c r="O18" s="340">
        <v>0</v>
      </c>
      <c r="P18" s="340">
        <v>0</v>
      </c>
    </row>
    <row r="19" spans="1:17">
      <c r="A19" s="189">
        <v>4.4000000000000004</v>
      </c>
      <c r="B19" s="391" t="s">
        <v>1090</v>
      </c>
      <c r="C19" s="340">
        <v>13.855003472</v>
      </c>
      <c r="D19" s="341">
        <v>0.57095942097646268</v>
      </c>
      <c r="E19" s="341">
        <v>4.7470144726355655E-2</v>
      </c>
      <c r="F19" s="341">
        <v>0</v>
      </c>
      <c r="G19" s="341">
        <v>0</v>
      </c>
      <c r="H19" s="341">
        <v>4.7470144726355655E-2</v>
      </c>
      <c r="I19" s="341">
        <v>9.9180922096271273E-2</v>
      </c>
      <c r="J19" s="341">
        <v>0</v>
      </c>
      <c r="K19" s="341">
        <v>9.9180922096271273E-2</v>
      </c>
      <c r="L19" s="341">
        <v>0</v>
      </c>
      <c r="M19" s="341">
        <v>0.63672214285822593</v>
      </c>
      <c r="N19" s="341">
        <v>0</v>
      </c>
      <c r="O19" s="340">
        <v>4.0567714371264803</v>
      </c>
      <c r="P19" s="340">
        <v>4.0567714371264803</v>
      </c>
    </row>
    <row r="20" spans="1:17">
      <c r="A20" s="189">
        <v>4.5</v>
      </c>
      <c r="B20" s="391" t="s">
        <v>1091</v>
      </c>
      <c r="C20" s="340">
        <v>214.79717209600003</v>
      </c>
      <c r="D20" s="341">
        <v>0.16441799298293652</v>
      </c>
      <c r="E20" s="341">
        <v>0</v>
      </c>
      <c r="F20" s="341">
        <v>0</v>
      </c>
      <c r="G20" s="341">
        <v>0</v>
      </c>
      <c r="H20" s="341">
        <v>0</v>
      </c>
      <c r="I20" s="341">
        <v>5.4390071511115801E-2</v>
      </c>
      <c r="J20" s="341">
        <v>0</v>
      </c>
      <c r="K20" s="341">
        <v>5.4390071511115801E-2</v>
      </c>
      <c r="L20" s="341">
        <v>0</v>
      </c>
      <c r="M20" s="341">
        <v>0.80345761688085937</v>
      </c>
      <c r="N20" s="341">
        <v>0</v>
      </c>
      <c r="O20" s="340">
        <v>39.205916283926271</v>
      </c>
      <c r="P20" s="340">
        <v>39.205916283926271</v>
      </c>
    </row>
    <row r="21" spans="1:17">
      <c r="A21" s="189">
        <v>5</v>
      </c>
      <c r="B21" s="168" t="s">
        <v>577</v>
      </c>
      <c r="C21" s="340">
        <v>4847.4111575880015</v>
      </c>
      <c r="D21" s="341">
        <v>1.7608362749668247E-2</v>
      </c>
      <c r="E21" s="341">
        <v>1.9496143882680326</v>
      </c>
      <c r="F21" s="341">
        <v>1.9493313400005357</v>
      </c>
      <c r="G21" s="341">
        <v>0</v>
      </c>
      <c r="H21" s="341">
        <v>2.8304826749681207E-4</v>
      </c>
      <c r="I21" s="341">
        <v>4.5579192250575183E-3</v>
      </c>
      <c r="J21" s="341">
        <v>0</v>
      </c>
      <c r="K21" s="341">
        <v>4.5579192250575183E-3</v>
      </c>
      <c r="L21" s="341">
        <v>0</v>
      </c>
      <c r="M21" s="341">
        <v>5.5408383906130038E-2</v>
      </c>
      <c r="N21" s="341">
        <v>0</v>
      </c>
      <c r="O21" s="340">
        <v>594.75071473681521</v>
      </c>
      <c r="P21" s="340">
        <v>594.75071473681521</v>
      </c>
    </row>
    <row r="24" spans="1:17" ht="18">
      <c r="A24" s="915" t="s">
        <v>1043</v>
      </c>
      <c r="B24" s="916"/>
      <c r="C24" s="902" t="s">
        <v>1067</v>
      </c>
      <c r="D24" s="905" t="s">
        <v>1068</v>
      </c>
      <c r="E24" s="906"/>
      <c r="F24" s="906"/>
      <c r="G24" s="906"/>
      <c r="H24" s="906"/>
      <c r="I24" s="906"/>
      <c r="J24" s="906"/>
      <c r="K24" s="906"/>
      <c r="L24" s="906"/>
      <c r="M24" s="906"/>
      <c r="N24" s="907"/>
      <c r="O24" s="905" t="s">
        <v>1069</v>
      </c>
      <c r="P24" s="907"/>
    </row>
    <row r="25" spans="1:17">
      <c r="A25" s="917"/>
      <c r="B25" s="918"/>
      <c r="C25" s="903"/>
      <c r="D25" s="908" t="s">
        <v>1070</v>
      </c>
      <c r="E25" s="909"/>
      <c r="F25" s="909"/>
      <c r="G25" s="909"/>
      <c r="H25" s="909"/>
      <c r="I25" s="909"/>
      <c r="J25" s="909"/>
      <c r="K25" s="909"/>
      <c r="L25" s="910"/>
      <c r="M25" s="911" t="s">
        <v>1071</v>
      </c>
      <c r="N25" s="912"/>
      <c r="O25" s="902" t="s">
        <v>1072</v>
      </c>
      <c r="P25" s="913" t="s">
        <v>1073</v>
      </c>
    </row>
    <row r="26" spans="1:17" s="347" customFormat="1" ht="73.5">
      <c r="A26" s="917"/>
      <c r="B26" s="918"/>
      <c r="C26" s="904"/>
      <c r="D26" s="387" t="s">
        <v>1074</v>
      </c>
      <c r="E26" s="387" t="s">
        <v>1075</v>
      </c>
      <c r="F26" s="388" t="s">
        <v>1076</v>
      </c>
      <c r="G26" s="388" t="s">
        <v>1077</v>
      </c>
      <c r="H26" s="388" t="s">
        <v>1078</v>
      </c>
      <c r="I26" s="387" t="s">
        <v>1079</v>
      </c>
      <c r="J26" s="388" t="s">
        <v>1080</v>
      </c>
      <c r="K26" s="388" t="s">
        <v>1081</v>
      </c>
      <c r="L26" s="388" t="s">
        <v>1082</v>
      </c>
      <c r="M26" s="387" t="s">
        <v>1083</v>
      </c>
      <c r="N26" s="389"/>
      <c r="O26" s="904"/>
      <c r="P26" s="914"/>
    </row>
    <row r="27" spans="1:17" s="347" customFormat="1">
      <c r="A27" s="919"/>
      <c r="B27" s="920"/>
      <c r="C27" s="31" t="s">
        <v>187</v>
      </c>
      <c r="D27" s="31" t="s">
        <v>543</v>
      </c>
      <c r="E27" s="31" t="s">
        <v>188</v>
      </c>
      <c r="F27" s="31" t="s">
        <v>587</v>
      </c>
      <c r="G27" s="31" t="s">
        <v>189</v>
      </c>
      <c r="H27" s="31" t="s">
        <v>588</v>
      </c>
      <c r="I27" s="31" t="s">
        <v>589</v>
      </c>
      <c r="J27" s="31" t="s">
        <v>590</v>
      </c>
      <c r="K27" s="31" t="s">
        <v>591</v>
      </c>
      <c r="L27" s="31" t="s">
        <v>592</v>
      </c>
      <c r="M27" s="31" t="s">
        <v>593</v>
      </c>
      <c r="N27" s="31" t="s">
        <v>594</v>
      </c>
      <c r="O27" s="31" t="s">
        <v>595</v>
      </c>
      <c r="P27" s="31" t="s">
        <v>813</v>
      </c>
    </row>
    <row r="28" spans="1:17">
      <c r="A28" s="189">
        <v>1</v>
      </c>
      <c r="B28" s="168" t="s">
        <v>1054</v>
      </c>
      <c r="C28" s="340">
        <v>0</v>
      </c>
      <c r="D28" s="341">
        <v>0</v>
      </c>
      <c r="E28" s="341">
        <v>0</v>
      </c>
      <c r="F28" s="341">
        <v>0</v>
      </c>
      <c r="G28" s="341">
        <v>0</v>
      </c>
      <c r="H28" s="341">
        <v>0</v>
      </c>
      <c r="I28" s="341">
        <v>0</v>
      </c>
      <c r="J28" s="341">
        <v>0</v>
      </c>
      <c r="K28" s="341">
        <v>0</v>
      </c>
      <c r="L28" s="341">
        <v>0</v>
      </c>
      <c r="M28" s="341">
        <v>0</v>
      </c>
      <c r="N28" s="341">
        <v>0</v>
      </c>
      <c r="O28" s="340">
        <v>0</v>
      </c>
      <c r="P28" s="340">
        <v>0</v>
      </c>
    </row>
    <row r="29" spans="1:17">
      <c r="A29" s="189">
        <v>2</v>
      </c>
      <c r="B29" s="168" t="s">
        <v>802</v>
      </c>
      <c r="C29" s="340">
        <v>0</v>
      </c>
      <c r="D29" s="341">
        <v>0</v>
      </c>
      <c r="E29" s="341">
        <v>0</v>
      </c>
      <c r="F29" s="341">
        <v>0</v>
      </c>
      <c r="G29" s="341">
        <v>0</v>
      </c>
      <c r="H29" s="341">
        <v>0</v>
      </c>
      <c r="I29" s="341">
        <v>0</v>
      </c>
      <c r="J29" s="341">
        <v>0</v>
      </c>
      <c r="K29" s="341">
        <v>0</v>
      </c>
      <c r="L29" s="341">
        <v>0</v>
      </c>
      <c r="M29" s="341">
        <v>0</v>
      </c>
      <c r="N29" s="341">
        <v>0</v>
      </c>
      <c r="O29" s="340">
        <v>0</v>
      </c>
      <c r="P29" s="340">
        <v>0</v>
      </c>
    </row>
    <row r="30" spans="1:17">
      <c r="A30" s="189">
        <v>3</v>
      </c>
      <c r="B30" s="168" t="s">
        <v>805</v>
      </c>
      <c r="C30" s="340">
        <v>1637.2138051512791</v>
      </c>
      <c r="D30" s="341">
        <v>4.7073033715478774E-2</v>
      </c>
      <c r="E30" s="341">
        <v>0.55920143791894705</v>
      </c>
      <c r="F30" s="341">
        <v>0.55920143791894705</v>
      </c>
      <c r="G30" s="341">
        <v>0</v>
      </c>
      <c r="H30" s="341">
        <v>0</v>
      </c>
      <c r="I30" s="341">
        <v>0</v>
      </c>
      <c r="J30" s="341">
        <v>0</v>
      </c>
      <c r="K30" s="341">
        <v>0</v>
      </c>
      <c r="L30" s="341">
        <v>0</v>
      </c>
      <c r="M30" s="341">
        <v>6.5654365897558645E-2</v>
      </c>
      <c r="N30" s="341">
        <v>0</v>
      </c>
      <c r="O30" s="340">
        <v>1100.581672</v>
      </c>
      <c r="P30" s="340">
        <v>991.02487458134419</v>
      </c>
    </row>
    <row r="31" spans="1:17">
      <c r="A31" s="189">
        <v>3.1</v>
      </c>
      <c r="B31" s="391" t="s">
        <v>1084</v>
      </c>
      <c r="C31" s="340">
        <v>1025.6756804906729</v>
      </c>
      <c r="D31" s="341">
        <v>5.0864719524263753E-2</v>
      </c>
      <c r="E31" s="341">
        <v>0.6871174514812417</v>
      </c>
      <c r="F31" s="341">
        <v>0.6871174514812417</v>
      </c>
      <c r="G31" s="341">
        <v>0</v>
      </c>
      <c r="H31" s="341">
        <v>0</v>
      </c>
      <c r="I31" s="341">
        <v>0</v>
      </c>
      <c r="J31" s="341">
        <v>0</v>
      </c>
      <c r="K31" s="341">
        <v>0</v>
      </c>
      <c r="L31" s="341">
        <v>0</v>
      </c>
      <c r="M31" s="341">
        <v>7.1982320561820218E-2</v>
      </c>
      <c r="N31" s="341">
        <v>0</v>
      </c>
      <c r="O31" s="340">
        <v>659.98535430000004</v>
      </c>
      <c r="P31" s="340">
        <v>572.89478280228889</v>
      </c>
      <c r="Q31" s="27"/>
    </row>
    <row r="32" spans="1:17">
      <c r="A32" s="189">
        <v>3.2</v>
      </c>
      <c r="B32" s="391" t="s">
        <v>1085</v>
      </c>
      <c r="C32" s="340">
        <v>0</v>
      </c>
      <c r="D32" s="341">
        <v>0</v>
      </c>
      <c r="E32" s="341">
        <v>0</v>
      </c>
      <c r="F32" s="341">
        <v>0</v>
      </c>
      <c r="G32" s="341">
        <v>0</v>
      </c>
      <c r="H32" s="341">
        <v>0</v>
      </c>
      <c r="I32" s="341">
        <v>0</v>
      </c>
      <c r="J32" s="341">
        <v>0</v>
      </c>
      <c r="K32" s="341">
        <v>0</v>
      </c>
      <c r="L32" s="341">
        <v>0</v>
      </c>
      <c r="M32" s="341">
        <v>0</v>
      </c>
      <c r="N32" s="341">
        <v>0</v>
      </c>
      <c r="O32" s="340">
        <v>0</v>
      </c>
      <c r="P32" s="340">
        <v>0</v>
      </c>
    </row>
    <row r="33" spans="1:17">
      <c r="A33" s="189">
        <v>3.3</v>
      </c>
      <c r="B33" s="391" t="s">
        <v>1086</v>
      </c>
      <c r="C33" s="340">
        <v>611.53812466060629</v>
      </c>
      <c r="D33" s="341">
        <v>4.0713593861600922E-2</v>
      </c>
      <c r="E33" s="341">
        <v>0.34465987629680789</v>
      </c>
      <c r="F33" s="341">
        <v>0.34465987629680789</v>
      </c>
      <c r="G33" s="341">
        <v>0</v>
      </c>
      <c r="H33" s="341">
        <v>0</v>
      </c>
      <c r="I33" s="341">
        <v>0</v>
      </c>
      <c r="J33" s="341">
        <v>0</v>
      </c>
      <c r="K33" s="341">
        <v>0</v>
      </c>
      <c r="L33" s="341">
        <v>0</v>
      </c>
      <c r="M33" s="341">
        <v>5.5041079587759556E-2</v>
      </c>
      <c r="N33" s="341">
        <v>0</v>
      </c>
      <c r="O33" s="340">
        <v>440.59631760000002</v>
      </c>
      <c r="P33" s="340">
        <v>418.13009177905536</v>
      </c>
      <c r="Q33" s="27"/>
    </row>
    <row r="34" spans="1:17">
      <c r="A34" s="189">
        <v>4</v>
      </c>
      <c r="B34" s="168" t="s">
        <v>577</v>
      </c>
      <c r="C34" s="340">
        <v>1637.2138051512793</v>
      </c>
      <c r="D34" s="341">
        <v>4.7073033715478767E-2</v>
      </c>
      <c r="E34" s="341">
        <v>0.55920143791894694</v>
      </c>
      <c r="F34" s="341">
        <v>0.55920143791894694</v>
      </c>
      <c r="G34" s="341">
        <v>0</v>
      </c>
      <c r="H34" s="341">
        <v>0</v>
      </c>
      <c r="I34" s="341">
        <v>0</v>
      </c>
      <c r="J34" s="341">
        <v>0</v>
      </c>
      <c r="K34" s="341">
        <v>0</v>
      </c>
      <c r="L34" s="341">
        <v>0</v>
      </c>
      <c r="M34" s="341">
        <v>6.5654365897558631E-2</v>
      </c>
      <c r="N34" s="341">
        <v>0</v>
      </c>
      <c r="O34" s="340">
        <v>1100.581672</v>
      </c>
      <c r="P34" s="340">
        <v>991.02487458134419</v>
      </c>
    </row>
    <row r="36" spans="1:17">
      <c r="A36" s="784" t="s">
        <v>1092</v>
      </c>
      <c r="B36" s="784"/>
      <c r="C36" s="784"/>
      <c r="D36" s="784"/>
      <c r="E36" s="784"/>
      <c r="F36" s="784"/>
      <c r="G36" s="784"/>
      <c r="H36" s="784"/>
      <c r="I36" s="784"/>
      <c r="J36" s="784"/>
      <c r="K36" s="784"/>
    </row>
    <row r="37" spans="1:17">
      <c r="A37" s="51"/>
      <c r="B37" s="51"/>
      <c r="C37" s="51"/>
      <c r="D37" s="51"/>
      <c r="E37" s="51"/>
      <c r="F37" s="51"/>
      <c r="G37" s="51"/>
      <c r="H37" s="51"/>
      <c r="I37" s="51"/>
      <c r="J37" s="51"/>
      <c r="K37" s="51"/>
    </row>
    <row r="38" spans="1:17">
      <c r="A38" t="s">
        <v>1093</v>
      </c>
    </row>
  </sheetData>
  <mergeCells count="17">
    <mergeCell ref="A36:K36"/>
    <mergeCell ref="A24:B27"/>
    <mergeCell ref="C24:C26"/>
    <mergeCell ref="D24:N24"/>
    <mergeCell ref="O24:P24"/>
    <mergeCell ref="D25:L25"/>
    <mergeCell ref="M25:N25"/>
    <mergeCell ref="O25:O26"/>
    <mergeCell ref="P25:P26"/>
    <mergeCell ref="A5:B8"/>
    <mergeCell ref="C5:C7"/>
    <mergeCell ref="D5:N5"/>
    <mergeCell ref="O5:P5"/>
    <mergeCell ref="D6:L6"/>
    <mergeCell ref="M6:N6"/>
    <mergeCell ref="O6:O7"/>
    <mergeCell ref="P6:P7"/>
  </mergeCells>
  <pageMargins left="0.7" right="0.7" top="0.75" bottom="0.75" header="0.3" footer="0.3"/>
  <pageSetup paperSize="9" scale="6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113-6534-44B3-9917-DC542EDD7D6D}">
  <sheetPr codeName="Sheet45"/>
  <dimension ref="A1:C17"/>
  <sheetViews>
    <sheetView zoomScaleNormal="100" workbookViewId="0">
      <selection activeCell="G22" sqref="G22"/>
    </sheetView>
  </sheetViews>
  <sheetFormatPr defaultColWidth="8.125" defaultRowHeight="14.25"/>
  <cols>
    <col min="1" max="1" width="3.125" customWidth="1"/>
    <col min="2" max="2" width="65.125" customWidth="1"/>
    <col min="3" max="3" width="26.5" bestFit="1" customWidth="1"/>
  </cols>
  <sheetData>
    <row r="1" spans="1:3" s="324" customFormat="1" ht="20.25">
      <c r="A1" s="25" t="s">
        <v>98</v>
      </c>
      <c r="B1" s="139"/>
      <c r="C1" s="139"/>
    </row>
    <row r="2" spans="1:3" ht="15">
      <c r="A2" s="28" t="s">
        <v>190</v>
      </c>
    </row>
    <row r="3" spans="1:3" ht="15">
      <c r="A3" s="28" t="s">
        <v>186</v>
      </c>
    </row>
    <row r="5" spans="1:3" ht="15">
      <c r="A5" s="392"/>
      <c r="B5" s="392"/>
      <c r="C5" s="190" t="s">
        <v>1094</v>
      </c>
    </row>
    <row r="6" spans="1:3">
      <c r="B6" s="392"/>
      <c r="C6" s="346" t="s">
        <v>187</v>
      </c>
    </row>
    <row r="7" spans="1:3" ht="15">
      <c r="A7" s="393">
        <v>1</v>
      </c>
      <c r="B7" s="394" t="s">
        <v>1095</v>
      </c>
      <c r="C7" s="340">
        <v>2191.86311105</v>
      </c>
    </row>
    <row r="8" spans="1:3">
      <c r="A8" s="167">
        <v>2</v>
      </c>
      <c r="B8" s="170" t="s">
        <v>1096</v>
      </c>
      <c r="C8" s="340">
        <v>-65.509181369999993</v>
      </c>
    </row>
    <row r="9" spans="1:3">
      <c r="A9" s="167">
        <v>3</v>
      </c>
      <c r="B9" s="170" t="s">
        <v>1097</v>
      </c>
      <c r="C9" s="340">
        <v>-55.068369220000001</v>
      </c>
    </row>
    <row r="10" spans="1:3">
      <c r="A10" s="167">
        <v>4</v>
      </c>
      <c r="B10" s="170" t="s">
        <v>1098</v>
      </c>
      <c r="C10" s="340">
        <v>0</v>
      </c>
    </row>
    <row r="11" spans="1:3">
      <c r="A11" s="167">
        <v>5</v>
      </c>
      <c r="B11" s="170" t="s">
        <v>1099</v>
      </c>
      <c r="C11" s="340">
        <v>0</v>
      </c>
    </row>
    <row r="12" spans="1:3">
      <c r="A12" s="167">
        <v>6</v>
      </c>
      <c r="B12" s="170" t="s">
        <v>1100</v>
      </c>
      <c r="C12" s="340">
        <v>0</v>
      </c>
    </row>
    <row r="13" spans="1:3">
      <c r="A13" s="167">
        <v>7</v>
      </c>
      <c r="B13" s="170" t="s">
        <v>1101</v>
      </c>
      <c r="C13" s="340">
        <v>0</v>
      </c>
    </row>
    <row r="14" spans="1:3">
      <c r="A14" s="167">
        <v>8</v>
      </c>
      <c r="B14" s="170" t="s">
        <v>1102</v>
      </c>
      <c r="C14" s="340">
        <v>5.2885400899999997</v>
      </c>
    </row>
    <row r="15" spans="1:3" ht="15">
      <c r="A15" s="393">
        <v>9</v>
      </c>
      <c r="B15" s="394" t="s">
        <v>1103</v>
      </c>
      <c r="C15" s="340">
        <v>2076.5741005599998</v>
      </c>
    </row>
    <row r="16" spans="1:3">
      <c r="A16" s="395"/>
      <c r="B16" s="395"/>
    </row>
    <row r="17" spans="1:3" ht="29.25" customHeight="1">
      <c r="A17" s="784" t="s">
        <v>1104</v>
      </c>
      <c r="B17" s="784"/>
      <c r="C17" s="784"/>
    </row>
  </sheetData>
  <mergeCells count="1">
    <mergeCell ref="A17:C17"/>
  </mergeCell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8F81-8628-456C-A768-412AEB9F9BAF}">
  <sheetPr codeName="Sheet46"/>
  <dimension ref="A1:H143"/>
  <sheetViews>
    <sheetView topLeftCell="A68" zoomScaleNormal="100" workbookViewId="0">
      <selection activeCell="G22" sqref="G22"/>
    </sheetView>
  </sheetViews>
  <sheetFormatPr defaultColWidth="10.125" defaultRowHeight="14.25"/>
  <cols>
    <col min="1" max="1" width="19.625" style="1" customWidth="1"/>
    <col min="2" max="8" width="18.375" style="1" customWidth="1"/>
    <col min="9" max="16384" width="10.125" style="1"/>
  </cols>
  <sheetData>
    <row r="1" spans="1:8" ht="20.25">
      <c r="A1" s="921" t="s">
        <v>100</v>
      </c>
      <c r="B1" s="921"/>
      <c r="C1" s="921"/>
      <c r="D1" s="921"/>
      <c r="E1" s="921"/>
      <c r="F1" s="921"/>
      <c r="G1" s="921"/>
    </row>
    <row r="2" spans="1:8" ht="15">
      <c r="A2" s="293" t="s">
        <v>190</v>
      </c>
      <c r="B2" s="118"/>
      <c r="C2" s="118"/>
      <c r="D2" s="5"/>
      <c r="E2" s="118"/>
      <c r="F2" s="118"/>
      <c r="G2" s="118"/>
    </row>
    <row r="3" spans="1:8" ht="15">
      <c r="A3" s="293" t="s">
        <v>186</v>
      </c>
    </row>
    <row r="4" spans="1:8" ht="15">
      <c r="A4" s="293"/>
    </row>
    <row r="5" spans="1:8" ht="15">
      <c r="A5" s="118" t="s">
        <v>1006</v>
      </c>
    </row>
    <row r="6" spans="1:8" ht="26.45" customHeight="1">
      <c r="A6" s="922" t="s">
        <v>1020</v>
      </c>
      <c r="B6" s="923" t="s">
        <v>1007</v>
      </c>
      <c r="C6" s="925" t="s">
        <v>1105</v>
      </c>
      <c r="D6" s="926"/>
      <c r="E6" s="927" t="s">
        <v>1106</v>
      </c>
      <c r="F6" s="927" t="s">
        <v>1107</v>
      </c>
      <c r="G6" s="927" t="s">
        <v>1108</v>
      </c>
      <c r="H6" s="927" t="s">
        <v>1109</v>
      </c>
    </row>
    <row r="7" spans="1:8" ht="60">
      <c r="A7" s="922"/>
      <c r="B7" s="924"/>
      <c r="C7" s="102"/>
      <c r="D7" s="102" t="s">
        <v>1110</v>
      </c>
      <c r="E7" s="927"/>
      <c r="F7" s="927"/>
      <c r="G7" s="927"/>
      <c r="H7" s="927"/>
    </row>
    <row r="8" spans="1:8">
      <c r="A8" s="40" t="s">
        <v>187</v>
      </c>
      <c r="B8" s="40" t="s">
        <v>543</v>
      </c>
      <c r="C8" s="107" t="s">
        <v>188</v>
      </c>
      <c r="D8" s="107" t="s">
        <v>1111</v>
      </c>
      <c r="E8" s="107" t="s">
        <v>189</v>
      </c>
      <c r="F8" s="107" t="s">
        <v>1112</v>
      </c>
      <c r="G8" s="107" t="s">
        <v>589</v>
      </c>
      <c r="H8" s="107" t="s">
        <v>590</v>
      </c>
    </row>
    <row r="9" spans="1:8">
      <c r="A9" s="928"/>
      <c r="B9" s="576" t="s">
        <v>1021</v>
      </c>
      <c r="C9" s="367">
        <v>1217</v>
      </c>
      <c r="D9" s="396">
        <v>1</v>
      </c>
      <c r="E9" s="338">
        <v>8.0000000000000004E-4</v>
      </c>
      <c r="F9" s="338">
        <v>4.8000000000000001E-4</v>
      </c>
      <c r="G9" s="338">
        <v>5.0000000000000001E-4</v>
      </c>
      <c r="H9" s="338">
        <v>8.0000000000000004E-4</v>
      </c>
    </row>
    <row r="10" spans="1:8">
      <c r="A10" s="928"/>
      <c r="B10" s="577" t="s">
        <v>1022</v>
      </c>
      <c r="C10" s="397">
        <v>1217</v>
      </c>
      <c r="D10" s="396">
        <v>1</v>
      </c>
      <c r="E10" s="338">
        <v>8.0000000000000004E-4</v>
      </c>
      <c r="F10" s="338">
        <v>4.8000000000000001E-4</v>
      </c>
      <c r="G10" s="338">
        <v>5.0000000000000001E-4</v>
      </c>
      <c r="H10" s="338">
        <v>8.0000000000000004E-4</v>
      </c>
    </row>
    <row r="11" spans="1:8">
      <c r="A11" s="928"/>
      <c r="B11" s="577" t="s">
        <v>1023</v>
      </c>
      <c r="C11" s="396">
        <v>0</v>
      </c>
      <c r="D11" s="396">
        <v>0</v>
      </c>
      <c r="E11" s="338">
        <v>0</v>
      </c>
      <c r="F11" s="338">
        <v>0</v>
      </c>
      <c r="G11" s="338">
        <v>0</v>
      </c>
      <c r="H11" s="338">
        <v>0</v>
      </c>
    </row>
    <row r="12" spans="1:8">
      <c r="A12" s="928"/>
      <c r="B12" s="576" t="s">
        <v>1024</v>
      </c>
      <c r="C12" s="396">
        <v>237</v>
      </c>
      <c r="D12" s="363">
        <v>0</v>
      </c>
      <c r="E12" s="338">
        <v>0</v>
      </c>
      <c r="F12" s="338">
        <v>2.15E-3</v>
      </c>
      <c r="G12" s="338">
        <v>2.0999999999999999E-3</v>
      </c>
      <c r="H12" s="338">
        <v>0</v>
      </c>
    </row>
    <row r="13" spans="1:8">
      <c r="A13" s="928"/>
      <c r="B13" s="576" t="s">
        <v>1025</v>
      </c>
      <c r="C13" s="396">
        <v>192</v>
      </c>
      <c r="D13" s="396">
        <v>1</v>
      </c>
      <c r="E13" s="338">
        <v>5.1999999999999998E-3</v>
      </c>
      <c r="F13" s="338">
        <v>4.81E-3</v>
      </c>
      <c r="G13" s="338">
        <v>4.7999999999999996E-3</v>
      </c>
      <c r="H13" s="338">
        <v>1.1000000000000001E-3</v>
      </c>
    </row>
    <row r="14" spans="1:8">
      <c r="A14" s="928"/>
      <c r="B14" s="576" t="s">
        <v>1026</v>
      </c>
      <c r="C14" s="396">
        <v>0</v>
      </c>
      <c r="D14" s="396">
        <v>0</v>
      </c>
      <c r="E14" s="338">
        <v>0</v>
      </c>
      <c r="F14" s="338">
        <v>0</v>
      </c>
      <c r="G14" s="338">
        <v>0</v>
      </c>
      <c r="H14" s="338">
        <v>0</v>
      </c>
    </row>
    <row r="15" spans="1:8">
      <c r="A15" s="928"/>
      <c r="B15" s="576" t="s">
        <v>1027</v>
      </c>
      <c r="C15" s="397">
        <v>175</v>
      </c>
      <c r="D15" s="396">
        <v>1</v>
      </c>
      <c r="E15" s="338">
        <v>5.7000000000000002E-3</v>
      </c>
      <c r="F15" s="338">
        <v>1.5959999999999998E-2</v>
      </c>
      <c r="G15" s="338">
        <v>1.6E-2</v>
      </c>
      <c r="H15" s="338">
        <v>1.2999999999999999E-3</v>
      </c>
    </row>
    <row r="16" spans="1:8">
      <c r="A16" s="928"/>
      <c r="B16" s="577" t="s">
        <v>1028</v>
      </c>
      <c r="C16" s="397">
        <v>175</v>
      </c>
      <c r="D16" s="396">
        <v>1</v>
      </c>
      <c r="E16" s="338">
        <v>5.7000000000000002E-3</v>
      </c>
      <c r="F16" s="338">
        <v>1.5959999999999998E-2</v>
      </c>
      <c r="G16" s="338">
        <v>1.6E-2</v>
      </c>
      <c r="H16" s="338">
        <v>1.1999999999999999E-3</v>
      </c>
    </row>
    <row r="17" spans="1:8">
      <c r="A17" s="928"/>
      <c r="B17" s="577" t="s">
        <v>1029</v>
      </c>
      <c r="C17" s="396">
        <v>0</v>
      </c>
      <c r="D17" s="396">
        <v>0</v>
      </c>
      <c r="E17" s="338">
        <v>0</v>
      </c>
      <c r="F17" s="338">
        <v>0</v>
      </c>
      <c r="G17" s="338">
        <v>0</v>
      </c>
      <c r="H17" s="338">
        <v>1.5E-3</v>
      </c>
    </row>
    <row r="18" spans="1:8">
      <c r="A18" s="928"/>
      <c r="B18" s="576" t="s">
        <v>1030</v>
      </c>
      <c r="C18" s="396">
        <v>32</v>
      </c>
      <c r="D18" s="396">
        <v>1</v>
      </c>
      <c r="E18" s="338">
        <v>3.1300000000000001E-2</v>
      </c>
      <c r="F18" s="338">
        <v>6.2300000000000001E-2</v>
      </c>
      <c r="G18" s="338">
        <v>6.2100000000000002E-2</v>
      </c>
      <c r="H18" s="338">
        <v>1.1900000000000001E-2</v>
      </c>
    </row>
    <row r="19" spans="1:8">
      <c r="A19" s="928"/>
      <c r="B19" s="577" t="s">
        <v>1031</v>
      </c>
      <c r="C19" s="396">
        <v>0</v>
      </c>
      <c r="D19" s="396">
        <v>0</v>
      </c>
      <c r="E19" s="338">
        <v>0</v>
      </c>
      <c r="F19" s="338">
        <v>0</v>
      </c>
      <c r="G19" s="338">
        <v>0</v>
      </c>
      <c r="H19" s="338">
        <v>3.8999999999999998E-3</v>
      </c>
    </row>
    <row r="20" spans="1:8">
      <c r="A20" s="928"/>
      <c r="B20" s="577" t="s">
        <v>1032</v>
      </c>
      <c r="C20" s="396">
        <v>32</v>
      </c>
      <c r="D20" s="396">
        <v>1</v>
      </c>
      <c r="E20" s="338">
        <v>3.1300000000000001E-2</v>
      </c>
      <c r="F20" s="338">
        <v>6.2300000000000001E-2</v>
      </c>
      <c r="G20" s="338">
        <v>6.2100000000000002E-2</v>
      </c>
      <c r="H20" s="338">
        <v>2.6599999999999999E-2</v>
      </c>
    </row>
    <row r="21" spans="1:8">
      <c r="A21" s="928"/>
      <c r="B21" s="576" t="s">
        <v>1033</v>
      </c>
      <c r="C21" s="396">
        <v>49</v>
      </c>
      <c r="D21" s="396">
        <v>5</v>
      </c>
      <c r="E21" s="338">
        <v>0.10199999999999999</v>
      </c>
      <c r="F21" s="338">
        <v>0.17539199999999999</v>
      </c>
      <c r="G21" s="338">
        <v>0.19739999999999999</v>
      </c>
      <c r="H21" s="338">
        <v>0.1004</v>
      </c>
    </row>
    <row r="22" spans="1:8">
      <c r="A22" s="928"/>
      <c r="B22" s="577" t="s">
        <v>1034</v>
      </c>
      <c r="C22" s="396">
        <v>33</v>
      </c>
      <c r="D22" s="396">
        <v>2</v>
      </c>
      <c r="E22" s="338">
        <v>6.0600000000000001E-2</v>
      </c>
      <c r="F22" s="338">
        <v>0.11916</v>
      </c>
      <c r="G22" s="338">
        <v>0.1188</v>
      </c>
      <c r="H22" s="338">
        <v>4.5900000000000003E-2</v>
      </c>
    </row>
    <row r="23" spans="1:8">
      <c r="A23" s="928"/>
      <c r="B23" s="577" t="s">
        <v>1035</v>
      </c>
      <c r="C23" s="396">
        <v>11</v>
      </c>
      <c r="D23" s="396">
        <v>3</v>
      </c>
      <c r="E23" s="338">
        <v>0.2727</v>
      </c>
      <c r="F23" s="338">
        <v>0.23358000000000001</v>
      </c>
      <c r="G23" s="338">
        <v>0.2336</v>
      </c>
      <c r="H23" s="338">
        <v>8.0500000000000002E-2</v>
      </c>
    </row>
    <row r="24" spans="1:8">
      <c r="A24" s="928"/>
      <c r="B24" s="577" t="s">
        <v>1036</v>
      </c>
      <c r="C24" s="396">
        <v>5</v>
      </c>
      <c r="D24" s="396">
        <v>0</v>
      </c>
      <c r="E24" s="338">
        <v>0</v>
      </c>
      <c r="F24" s="338">
        <v>0.47761999999999999</v>
      </c>
      <c r="G24" s="338">
        <v>0.63700000000000001</v>
      </c>
      <c r="H24" s="338">
        <v>0.23549999999999999</v>
      </c>
    </row>
    <row r="25" spans="1:8">
      <c r="A25" s="928"/>
      <c r="B25" s="576" t="s">
        <v>1037</v>
      </c>
      <c r="C25" s="396">
        <v>63</v>
      </c>
      <c r="D25" s="396">
        <v>63</v>
      </c>
      <c r="E25" s="338">
        <v>1</v>
      </c>
      <c r="F25" s="338">
        <v>1</v>
      </c>
      <c r="G25" s="338">
        <v>1</v>
      </c>
      <c r="H25" s="338">
        <v>1</v>
      </c>
    </row>
    <row r="28" spans="1:8" ht="28.35" customHeight="1">
      <c r="A28" s="922" t="s">
        <v>1039</v>
      </c>
      <c r="B28" s="923" t="s">
        <v>1007</v>
      </c>
      <c r="C28" s="925" t="s">
        <v>1105</v>
      </c>
      <c r="D28" s="926"/>
      <c r="E28" s="927" t="s">
        <v>1106</v>
      </c>
      <c r="F28" s="927" t="s">
        <v>1107</v>
      </c>
      <c r="G28" s="927" t="s">
        <v>1108</v>
      </c>
      <c r="H28" s="927" t="s">
        <v>1109</v>
      </c>
    </row>
    <row r="29" spans="1:8" ht="60">
      <c r="A29" s="922"/>
      <c r="B29" s="924"/>
      <c r="C29" s="102"/>
      <c r="D29" s="102" t="s">
        <v>1110</v>
      </c>
      <c r="E29" s="927"/>
      <c r="F29" s="927"/>
      <c r="G29" s="927"/>
      <c r="H29" s="927"/>
    </row>
    <row r="30" spans="1:8">
      <c r="A30" s="40" t="s">
        <v>187</v>
      </c>
      <c r="B30" s="40" t="s">
        <v>543</v>
      </c>
      <c r="C30" s="398" t="s">
        <v>188</v>
      </c>
      <c r="D30" s="398" t="s">
        <v>1111</v>
      </c>
      <c r="E30" s="398" t="s">
        <v>189</v>
      </c>
      <c r="F30" s="398" t="s">
        <v>1112</v>
      </c>
      <c r="G30" s="398" t="s">
        <v>589</v>
      </c>
      <c r="H30" s="398" t="s">
        <v>590</v>
      </c>
    </row>
    <row r="31" spans="1:8">
      <c r="A31" s="928"/>
      <c r="B31" s="576" t="s">
        <v>1021</v>
      </c>
      <c r="C31" s="367">
        <v>34214</v>
      </c>
      <c r="D31" s="396">
        <v>120</v>
      </c>
      <c r="E31" s="338">
        <v>3.5000000000000001E-3</v>
      </c>
      <c r="F31" s="338">
        <v>3.4900000000000003E-4</v>
      </c>
      <c r="G31" s="338">
        <v>2.9999999999999997E-4</v>
      </c>
      <c r="H31" s="338">
        <v>1.5E-3</v>
      </c>
    </row>
    <row r="32" spans="1:8">
      <c r="A32" s="928"/>
      <c r="B32" s="577" t="s">
        <v>1022</v>
      </c>
      <c r="C32" s="397">
        <v>34214</v>
      </c>
      <c r="D32" s="396">
        <v>120</v>
      </c>
      <c r="E32" s="338">
        <v>3.5000000000000001E-3</v>
      </c>
      <c r="F32" s="338">
        <v>3.4900000000000003E-4</v>
      </c>
      <c r="G32" s="338">
        <v>2.9999999999999997E-4</v>
      </c>
      <c r="H32" s="338">
        <v>1.4E-3</v>
      </c>
    </row>
    <row r="33" spans="1:8">
      <c r="A33" s="928"/>
      <c r="B33" s="577" t="s">
        <v>1023</v>
      </c>
      <c r="C33" s="397">
        <v>0</v>
      </c>
      <c r="D33" s="396">
        <v>0</v>
      </c>
      <c r="E33" s="338">
        <v>0</v>
      </c>
      <c r="F33" s="338">
        <v>0</v>
      </c>
      <c r="G33" s="338">
        <v>0</v>
      </c>
      <c r="H33" s="338">
        <v>2.0999999999999999E-3</v>
      </c>
    </row>
    <row r="34" spans="1:8">
      <c r="A34" s="928"/>
      <c r="B34" s="576" t="s">
        <v>1024</v>
      </c>
      <c r="C34" s="397">
        <v>10300</v>
      </c>
      <c r="D34" s="363">
        <v>113</v>
      </c>
      <c r="E34" s="338">
        <v>1.0999999999999999E-2</v>
      </c>
      <c r="F34" s="338">
        <v>1.621E-3</v>
      </c>
      <c r="G34" s="338">
        <v>1.6000000000000001E-3</v>
      </c>
      <c r="H34" s="338">
        <v>6.8999999999999999E-3</v>
      </c>
    </row>
    <row r="35" spans="1:8">
      <c r="A35" s="928"/>
      <c r="B35" s="576" t="s">
        <v>1025</v>
      </c>
      <c r="C35" s="397">
        <v>2956</v>
      </c>
      <c r="D35" s="396">
        <v>53</v>
      </c>
      <c r="E35" s="338">
        <v>1.7899999999999999E-2</v>
      </c>
      <c r="F35" s="338">
        <v>4.45E-3</v>
      </c>
      <c r="G35" s="338">
        <v>4.4999999999999997E-3</v>
      </c>
      <c r="H35" s="338">
        <v>9.4999999999999998E-3</v>
      </c>
    </row>
    <row r="36" spans="1:8">
      <c r="A36" s="928"/>
      <c r="B36" s="576" t="s">
        <v>1026</v>
      </c>
      <c r="C36" s="397">
        <v>0</v>
      </c>
      <c r="D36" s="396">
        <v>0</v>
      </c>
      <c r="E36" s="338">
        <v>0</v>
      </c>
      <c r="F36" s="338">
        <v>0</v>
      </c>
      <c r="G36" s="338">
        <v>0</v>
      </c>
      <c r="H36" s="338">
        <v>1.04E-2</v>
      </c>
    </row>
    <row r="37" spans="1:8">
      <c r="A37" s="928"/>
      <c r="B37" s="576" t="s">
        <v>1027</v>
      </c>
      <c r="C37" s="397">
        <v>2521</v>
      </c>
      <c r="D37" s="396">
        <v>52</v>
      </c>
      <c r="E37" s="338">
        <v>2.06E-2</v>
      </c>
      <c r="F37" s="338">
        <v>1.0508999999999999E-2</v>
      </c>
      <c r="G37" s="338">
        <v>1.06E-2</v>
      </c>
      <c r="H37" s="338">
        <v>1.7600000000000001E-2</v>
      </c>
    </row>
    <row r="38" spans="1:8">
      <c r="A38" s="928"/>
      <c r="B38" s="577" t="s">
        <v>1028</v>
      </c>
      <c r="C38" s="397">
        <v>2502</v>
      </c>
      <c r="D38" s="396">
        <v>52</v>
      </c>
      <c r="E38" s="338">
        <v>2.0799999999999999E-2</v>
      </c>
      <c r="F38" s="338">
        <v>1.0508999999999999E-2</v>
      </c>
      <c r="G38" s="338">
        <v>1.0500000000000001E-2</v>
      </c>
      <c r="H38" s="338">
        <v>1.6500000000000001E-2</v>
      </c>
    </row>
    <row r="39" spans="1:8">
      <c r="A39" s="928"/>
      <c r="B39" s="577" t="s">
        <v>1029</v>
      </c>
      <c r="C39" s="397">
        <v>19</v>
      </c>
      <c r="D39" s="396">
        <v>0</v>
      </c>
      <c r="E39" s="338">
        <v>0</v>
      </c>
      <c r="F39" s="338">
        <v>0</v>
      </c>
      <c r="G39" s="338">
        <v>0.02</v>
      </c>
      <c r="H39" s="338">
        <v>2.2499999999999999E-2</v>
      </c>
    </row>
    <row r="40" spans="1:8">
      <c r="A40" s="928"/>
      <c r="B40" s="576" t="s">
        <v>1030</v>
      </c>
      <c r="C40" s="397">
        <v>2231</v>
      </c>
      <c r="D40" s="396">
        <v>175</v>
      </c>
      <c r="E40" s="338">
        <v>7.8399999999999997E-2</v>
      </c>
      <c r="F40" s="338">
        <v>3.5695999999999999E-2</v>
      </c>
      <c r="G40" s="338">
        <v>3.5799999999999998E-2</v>
      </c>
      <c r="H40" s="338">
        <v>5.3100000000000001E-2</v>
      </c>
    </row>
    <row r="41" spans="1:8">
      <c r="A41" s="928"/>
      <c r="B41" s="577" t="s">
        <v>1031</v>
      </c>
      <c r="C41" s="397">
        <v>1502</v>
      </c>
      <c r="D41" s="396">
        <v>93</v>
      </c>
      <c r="E41" s="338">
        <v>6.1899999999999997E-2</v>
      </c>
      <c r="F41" s="338">
        <v>2.6579999999999999E-2</v>
      </c>
      <c r="G41" s="338">
        <v>2.6599999999999999E-2</v>
      </c>
      <c r="H41" s="338">
        <v>3.61E-2</v>
      </c>
    </row>
    <row r="42" spans="1:8">
      <c r="A42" s="928"/>
      <c r="B42" s="577" t="s">
        <v>1032</v>
      </c>
      <c r="C42" s="397">
        <v>729</v>
      </c>
      <c r="D42" s="396">
        <v>82</v>
      </c>
      <c r="E42" s="338">
        <v>0.1125</v>
      </c>
      <c r="F42" s="338">
        <v>5.4870000000000002E-2</v>
      </c>
      <c r="G42" s="338">
        <v>5.4899999999999997E-2</v>
      </c>
      <c r="H42" s="338">
        <v>8.1699999999999995E-2</v>
      </c>
    </row>
    <row r="43" spans="1:8">
      <c r="A43" s="928"/>
      <c r="B43" s="576" t="s">
        <v>1033</v>
      </c>
      <c r="C43" s="397">
        <v>849</v>
      </c>
      <c r="D43" s="396">
        <v>265</v>
      </c>
      <c r="E43" s="338">
        <v>0.31209999999999999</v>
      </c>
      <c r="F43" s="338">
        <v>0.18800900000000001</v>
      </c>
      <c r="G43" s="338">
        <v>0.21099999999999999</v>
      </c>
      <c r="H43" s="338">
        <v>0.2515</v>
      </c>
    </row>
    <row r="44" spans="1:8">
      <c r="A44" s="928"/>
      <c r="B44" s="577" t="s">
        <v>1034</v>
      </c>
      <c r="C44" s="396">
        <v>513</v>
      </c>
      <c r="D44" s="396">
        <v>121</v>
      </c>
      <c r="E44" s="338">
        <v>0.2359</v>
      </c>
      <c r="F44" s="338">
        <v>0.115712</v>
      </c>
      <c r="G44" s="338">
        <v>0.1157</v>
      </c>
      <c r="H44" s="338">
        <v>0.15890000000000001</v>
      </c>
    </row>
    <row r="45" spans="1:8">
      <c r="A45" s="928"/>
      <c r="B45" s="577" t="s">
        <v>1035</v>
      </c>
      <c r="C45" s="396">
        <v>303</v>
      </c>
      <c r="D45" s="396">
        <v>144</v>
      </c>
      <c r="E45" s="338">
        <v>0.47520000000000001</v>
      </c>
      <c r="F45" s="338">
        <v>0.28743999999999997</v>
      </c>
      <c r="G45" s="338">
        <v>0.28739999999999999</v>
      </c>
      <c r="H45" s="338">
        <v>0.2752</v>
      </c>
    </row>
    <row r="46" spans="1:8">
      <c r="A46" s="928"/>
      <c r="B46" s="577" t="s">
        <v>1036</v>
      </c>
      <c r="C46" s="396">
        <v>33</v>
      </c>
      <c r="D46" s="396">
        <v>0</v>
      </c>
      <c r="E46" s="338">
        <v>0</v>
      </c>
      <c r="F46" s="338">
        <v>0.47761999999999999</v>
      </c>
      <c r="G46" s="338">
        <v>0.99</v>
      </c>
      <c r="H46" s="338">
        <v>0.35439999999999999</v>
      </c>
    </row>
    <row r="47" spans="1:8">
      <c r="A47" s="928"/>
      <c r="B47" s="576" t="s">
        <v>1037</v>
      </c>
      <c r="C47" s="397">
        <v>1451</v>
      </c>
      <c r="D47" s="397">
        <v>1451</v>
      </c>
      <c r="E47" s="338">
        <v>1</v>
      </c>
      <c r="F47" s="338">
        <v>1</v>
      </c>
      <c r="G47" s="338">
        <v>1</v>
      </c>
      <c r="H47" s="338">
        <v>1</v>
      </c>
    </row>
    <row r="48" spans="1:8">
      <c r="A48" s="399"/>
      <c r="B48" s="400"/>
      <c r="C48" s="748"/>
      <c r="D48" s="401"/>
      <c r="E48" s="401"/>
      <c r="F48" s="401"/>
      <c r="G48" s="401"/>
      <c r="H48" s="401"/>
    </row>
    <row r="49" spans="1:8" ht="0.6" customHeight="1"/>
    <row r="50" spans="1:8" ht="29.45" customHeight="1">
      <c r="A50" s="929" t="s">
        <v>1040</v>
      </c>
      <c r="B50" s="923" t="s">
        <v>1007</v>
      </c>
      <c r="C50" s="925" t="s">
        <v>1105</v>
      </c>
      <c r="D50" s="926"/>
      <c r="E50" s="927" t="s">
        <v>1106</v>
      </c>
      <c r="F50" s="927" t="s">
        <v>1107</v>
      </c>
      <c r="G50" s="927" t="s">
        <v>1108</v>
      </c>
      <c r="H50" s="927" t="s">
        <v>1109</v>
      </c>
    </row>
    <row r="51" spans="1:8" ht="60">
      <c r="A51" s="929"/>
      <c r="B51" s="924"/>
      <c r="C51" s="102"/>
      <c r="D51" s="102" t="s">
        <v>1110</v>
      </c>
      <c r="E51" s="927"/>
      <c r="F51" s="927"/>
      <c r="G51" s="927"/>
      <c r="H51" s="927"/>
    </row>
    <row r="52" spans="1:8">
      <c r="A52" s="40" t="s">
        <v>187</v>
      </c>
      <c r="B52" s="40" t="s">
        <v>543</v>
      </c>
      <c r="C52" s="107" t="s">
        <v>188</v>
      </c>
      <c r="D52" s="107" t="s">
        <v>1111</v>
      </c>
      <c r="E52" s="107" t="s">
        <v>189</v>
      </c>
      <c r="F52" s="107" t="s">
        <v>1112</v>
      </c>
      <c r="G52" s="107" t="s">
        <v>589</v>
      </c>
      <c r="H52" s="107" t="s">
        <v>590</v>
      </c>
    </row>
    <row r="53" spans="1:8">
      <c r="A53" s="928"/>
      <c r="B53" s="576" t="s">
        <v>1021</v>
      </c>
      <c r="C53" s="363">
        <v>22</v>
      </c>
      <c r="D53" s="396">
        <v>0</v>
      </c>
      <c r="E53" s="338">
        <v>0</v>
      </c>
      <c r="F53" s="338">
        <v>4.8000000000000001E-4</v>
      </c>
      <c r="G53" s="338">
        <v>5.0000000000000001E-4</v>
      </c>
      <c r="H53" s="338">
        <v>0</v>
      </c>
    </row>
    <row r="54" spans="1:8">
      <c r="A54" s="928"/>
      <c r="B54" s="577" t="s">
        <v>1022</v>
      </c>
      <c r="C54" s="396">
        <v>22</v>
      </c>
      <c r="D54" s="396">
        <v>0</v>
      </c>
      <c r="E54" s="338">
        <v>0</v>
      </c>
      <c r="F54" s="338">
        <v>4.8000000000000001E-4</v>
      </c>
      <c r="G54" s="338">
        <v>5.0000000000000001E-4</v>
      </c>
      <c r="H54" s="338">
        <v>0</v>
      </c>
    </row>
    <row r="55" spans="1:8">
      <c r="A55" s="928"/>
      <c r="B55" s="577" t="s">
        <v>1023</v>
      </c>
      <c r="C55" s="396">
        <v>0</v>
      </c>
      <c r="D55" s="396">
        <v>0</v>
      </c>
      <c r="E55" s="338">
        <v>0</v>
      </c>
      <c r="F55" s="338">
        <v>0</v>
      </c>
      <c r="G55" s="338">
        <v>0</v>
      </c>
      <c r="H55" s="338">
        <v>0</v>
      </c>
    </row>
    <row r="56" spans="1:8">
      <c r="A56" s="928"/>
      <c r="B56" s="576" t="s">
        <v>1024</v>
      </c>
      <c r="C56" s="396">
        <v>35</v>
      </c>
      <c r="D56" s="363">
        <v>0</v>
      </c>
      <c r="E56" s="338">
        <v>0</v>
      </c>
      <c r="F56" s="338">
        <v>2.15E-3</v>
      </c>
      <c r="G56" s="338">
        <v>2.2000000000000001E-3</v>
      </c>
      <c r="H56" s="338">
        <v>0</v>
      </c>
    </row>
    <row r="57" spans="1:8">
      <c r="A57" s="928"/>
      <c r="B57" s="576" t="s">
        <v>1025</v>
      </c>
      <c r="C57" s="396">
        <v>24</v>
      </c>
      <c r="D57" s="396">
        <v>0</v>
      </c>
      <c r="E57" s="338">
        <v>0</v>
      </c>
      <c r="F57" s="338">
        <v>4.81E-3</v>
      </c>
      <c r="G57" s="338">
        <v>4.7999999999999996E-3</v>
      </c>
      <c r="H57" s="338">
        <v>0</v>
      </c>
    </row>
    <row r="58" spans="1:8">
      <c r="A58" s="928"/>
      <c r="B58" s="576" t="s">
        <v>1026</v>
      </c>
      <c r="C58" s="396">
        <v>0</v>
      </c>
      <c r="D58" s="396">
        <v>0</v>
      </c>
      <c r="E58" s="338">
        <v>0</v>
      </c>
      <c r="F58" s="338">
        <v>0</v>
      </c>
      <c r="G58" s="338">
        <v>0</v>
      </c>
      <c r="H58" s="338">
        <v>0</v>
      </c>
    </row>
    <row r="59" spans="1:8">
      <c r="A59" s="928"/>
      <c r="B59" s="576" t="s">
        <v>1027</v>
      </c>
      <c r="C59" s="396">
        <v>115</v>
      </c>
      <c r="D59" s="396">
        <v>7</v>
      </c>
      <c r="E59" s="338">
        <v>6.0900000000000003E-2</v>
      </c>
      <c r="F59" s="338">
        <v>1.5959999999999998E-2</v>
      </c>
      <c r="G59" s="338">
        <v>1.6E-2</v>
      </c>
      <c r="H59" s="338">
        <v>0.01</v>
      </c>
    </row>
    <row r="60" spans="1:8">
      <c r="A60" s="928"/>
      <c r="B60" s="577" t="s">
        <v>1028</v>
      </c>
      <c r="C60" s="396">
        <v>115</v>
      </c>
      <c r="D60" s="396">
        <v>7</v>
      </c>
      <c r="E60" s="338">
        <v>6.0900000000000003E-2</v>
      </c>
      <c r="F60" s="338">
        <v>1.5959999999999998E-2</v>
      </c>
      <c r="G60" s="338">
        <v>1.6E-2</v>
      </c>
      <c r="H60" s="338">
        <v>1.0500000000000001E-2</v>
      </c>
    </row>
    <row r="61" spans="1:8">
      <c r="A61" s="928"/>
      <c r="B61" s="577" t="s">
        <v>1029</v>
      </c>
      <c r="C61" s="396">
        <v>0</v>
      </c>
      <c r="D61" s="396">
        <v>0</v>
      </c>
      <c r="E61" s="338">
        <v>0</v>
      </c>
      <c r="F61" s="338">
        <v>0</v>
      </c>
      <c r="G61" s="338">
        <v>0</v>
      </c>
      <c r="H61" s="338">
        <v>8.5000000000000006E-3</v>
      </c>
    </row>
    <row r="62" spans="1:8">
      <c r="A62" s="928"/>
      <c r="B62" s="576" t="s">
        <v>1030</v>
      </c>
      <c r="C62" s="396">
        <v>21</v>
      </c>
      <c r="D62" s="396">
        <v>3</v>
      </c>
      <c r="E62" s="338">
        <v>0.1429</v>
      </c>
      <c r="F62" s="338">
        <v>6.2300000000000001E-2</v>
      </c>
      <c r="G62" s="338">
        <v>6.2300000000000001E-2</v>
      </c>
      <c r="H62" s="338">
        <v>3.1600000000000003E-2</v>
      </c>
    </row>
    <row r="63" spans="1:8">
      <c r="A63" s="928"/>
      <c r="B63" s="577" t="s">
        <v>1031</v>
      </c>
      <c r="C63" s="396">
        <v>0</v>
      </c>
      <c r="D63" s="396">
        <v>0</v>
      </c>
      <c r="E63" s="338">
        <v>0</v>
      </c>
      <c r="F63" s="338">
        <v>0</v>
      </c>
      <c r="G63" s="338">
        <v>0</v>
      </c>
      <c r="H63" s="338">
        <v>1.89E-2</v>
      </c>
    </row>
    <row r="64" spans="1:8">
      <c r="A64" s="928"/>
      <c r="B64" s="577" t="s">
        <v>1032</v>
      </c>
      <c r="C64" s="396">
        <v>21</v>
      </c>
      <c r="D64" s="396">
        <v>3</v>
      </c>
      <c r="E64" s="338">
        <v>0.1429</v>
      </c>
      <c r="F64" s="338">
        <v>6.2300000000000001E-2</v>
      </c>
      <c r="G64" s="338">
        <v>6.2300000000000001E-2</v>
      </c>
      <c r="H64" s="338">
        <v>5.0599999999999999E-2</v>
      </c>
    </row>
    <row r="65" spans="1:8">
      <c r="A65" s="928"/>
      <c r="B65" s="576" t="s">
        <v>1033</v>
      </c>
      <c r="C65" s="396">
        <v>49</v>
      </c>
      <c r="D65" s="396">
        <v>4</v>
      </c>
      <c r="E65" s="338">
        <v>8.1600000000000006E-2</v>
      </c>
      <c r="F65" s="338">
        <v>0.18489800000000001</v>
      </c>
      <c r="G65" s="338">
        <v>0.45939999999999998</v>
      </c>
      <c r="H65" s="338">
        <v>0.14119999999999999</v>
      </c>
    </row>
    <row r="66" spans="1:8">
      <c r="A66" s="928"/>
      <c r="B66" s="577" t="s">
        <v>1034</v>
      </c>
      <c r="C66" s="396">
        <v>24</v>
      </c>
      <c r="D66" s="396">
        <v>3</v>
      </c>
      <c r="E66" s="338">
        <v>0.125</v>
      </c>
      <c r="F66" s="338">
        <v>0.110691</v>
      </c>
      <c r="G66" s="338">
        <v>0.1273</v>
      </c>
      <c r="H66" s="338">
        <v>6.2799999999999995E-2</v>
      </c>
    </row>
    <row r="67" spans="1:8">
      <c r="A67" s="928"/>
      <c r="B67" s="577" t="s">
        <v>1035</v>
      </c>
      <c r="C67" s="396">
        <v>7</v>
      </c>
      <c r="D67" s="396">
        <v>1</v>
      </c>
      <c r="E67" s="338">
        <v>0.1429</v>
      </c>
      <c r="F67" s="338">
        <v>0.23358000000000001</v>
      </c>
      <c r="G67" s="338">
        <v>0.2336</v>
      </c>
      <c r="H67" s="338">
        <v>0.1376</v>
      </c>
    </row>
    <row r="68" spans="1:8">
      <c r="A68" s="928"/>
      <c r="B68" s="577" t="s">
        <v>1036</v>
      </c>
      <c r="C68" s="396">
        <v>18</v>
      </c>
      <c r="D68" s="396">
        <v>0</v>
      </c>
      <c r="E68" s="338">
        <v>0</v>
      </c>
      <c r="F68" s="338">
        <v>0.47761999999999999</v>
      </c>
      <c r="G68" s="338">
        <v>0.99</v>
      </c>
      <c r="H68" s="338">
        <v>0.36899999999999999</v>
      </c>
    </row>
    <row r="69" spans="1:8">
      <c r="A69" s="928"/>
      <c r="B69" s="576" t="s">
        <v>1037</v>
      </c>
      <c r="C69" s="396">
        <v>77</v>
      </c>
      <c r="D69" s="396">
        <v>77</v>
      </c>
      <c r="E69" s="338">
        <v>1</v>
      </c>
      <c r="F69" s="338">
        <v>1</v>
      </c>
      <c r="G69" s="338">
        <v>1</v>
      </c>
      <c r="H69" s="338">
        <v>1</v>
      </c>
    </row>
    <row r="70" spans="1:8">
      <c r="A70" s="399"/>
      <c r="B70" s="400"/>
      <c r="C70" s="401"/>
      <c r="D70" s="401"/>
      <c r="E70" s="401"/>
      <c r="F70" s="401"/>
      <c r="G70" s="401"/>
      <c r="H70" s="401"/>
    </row>
    <row r="72" spans="1:8" ht="30.6" customHeight="1">
      <c r="A72" s="922" t="s">
        <v>1041</v>
      </c>
      <c r="B72" s="923" t="s">
        <v>1007</v>
      </c>
      <c r="C72" s="925" t="s">
        <v>1105</v>
      </c>
      <c r="D72" s="926"/>
      <c r="E72" s="873" t="s">
        <v>1106</v>
      </c>
      <c r="F72" s="873" t="s">
        <v>1107</v>
      </c>
      <c r="G72" s="873" t="s">
        <v>1108</v>
      </c>
      <c r="H72" s="873" t="s">
        <v>1109</v>
      </c>
    </row>
    <row r="73" spans="1:8" ht="60">
      <c r="A73" s="922"/>
      <c r="B73" s="924"/>
      <c r="C73" s="102"/>
      <c r="D73" s="102" t="s">
        <v>1110</v>
      </c>
      <c r="E73" s="873"/>
      <c r="F73" s="873"/>
      <c r="G73" s="873"/>
      <c r="H73" s="873"/>
    </row>
    <row r="74" spans="1:8">
      <c r="A74" s="40" t="s">
        <v>187</v>
      </c>
      <c r="B74" s="40" t="s">
        <v>543</v>
      </c>
      <c r="C74" s="107" t="s">
        <v>188</v>
      </c>
      <c r="D74" s="107" t="s">
        <v>1111</v>
      </c>
      <c r="E74" s="107" t="s">
        <v>189</v>
      </c>
      <c r="F74" s="107" t="s">
        <v>1112</v>
      </c>
      <c r="G74" s="107" t="s">
        <v>589</v>
      </c>
      <c r="H74" s="107" t="s">
        <v>590</v>
      </c>
    </row>
    <row r="75" spans="1:8">
      <c r="A75" s="928"/>
      <c r="B75" s="576" t="s">
        <v>1021</v>
      </c>
      <c r="C75" s="367">
        <v>3651</v>
      </c>
      <c r="D75" s="396">
        <v>2</v>
      </c>
      <c r="E75" s="338">
        <v>5.0000000000000001E-4</v>
      </c>
      <c r="F75" s="338">
        <v>3.7100000000000002E-4</v>
      </c>
      <c r="G75" s="338">
        <v>4.0000000000000002E-4</v>
      </c>
      <c r="H75" s="338">
        <v>6.9999999999999999E-4</v>
      </c>
    </row>
    <row r="76" spans="1:8">
      <c r="A76" s="928"/>
      <c r="B76" s="577" t="s">
        <v>1022</v>
      </c>
      <c r="C76" s="397">
        <v>3651</v>
      </c>
      <c r="D76" s="396">
        <v>2</v>
      </c>
      <c r="E76" s="338">
        <v>5.0000000000000001E-4</v>
      </c>
      <c r="F76" s="338">
        <v>3.7100000000000002E-4</v>
      </c>
      <c r="G76" s="338">
        <v>4.0000000000000002E-4</v>
      </c>
      <c r="H76" s="338">
        <v>5.0000000000000001E-4</v>
      </c>
    </row>
    <row r="77" spans="1:8">
      <c r="A77" s="928"/>
      <c r="B77" s="577" t="s">
        <v>1023</v>
      </c>
      <c r="C77" s="396">
        <v>0</v>
      </c>
      <c r="D77" s="396">
        <v>0</v>
      </c>
      <c r="E77" s="338">
        <v>0</v>
      </c>
      <c r="F77" s="338">
        <v>0</v>
      </c>
      <c r="G77" s="338">
        <v>0</v>
      </c>
      <c r="H77" s="338">
        <v>2.7000000000000001E-3</v>
      </c>
    </row>
    <row r="78" spans="1:8">
      <c r="A78" s="928"/>
      <c r="B78" s="576" t="s">
        <v>1024</v>
      </c>
      <c r="C78" s="397">
        <v>1900</v>
      </c>
      <c r="D78" s="363">
        <v>8</v>
      </c>
      <c r="E78" s="338">
        <v>4.1999999999999997E-3</v>
      </c>
      <c r="F78" s="338">
        <v>1.6199999999999999E-3</v>
      </c>
      <c r="G78" s="338">
        <v>1.6000000000000001E-3</v>
      </c>
      <c r="H78" s="338">
        <v>4.1000000000000003E-3</v>
      </c>
    </row>
    <row r="79" spans="1:8">
      <c r="A79" s="928"/>
      <c r="B79" s="576" t="s">
        <v>1025</v>
      </c>
      <c r="C79" s="397">
        <v>3597</v>
      </c>
      <c r="D79" s="396">
        <v>13</v>
      </c>
      <c r="E79" s="338">
        <v>3.5999999999999999E-3</v>
      </c>
      <c r="F79" s="338">
        <v>4.45E-3</v>
      </c>
      <c r="G79" s="338">
        <v>4.4999999999999997E-3</v>
      </c>
      <c r="H79" s="338">
        <v>4.0000000000000001E-3</v>
      </c>
    </row>
    <row r="80" spans="1:8">
      <c r="A80" s="928"/>
      <c r="B80" s="576" t="s">
        <v>1026</v>
      </c>
      <c r="C80" s="397">
        <v>0</v>
      </c>
      <c r="D80" s="396">
        <v>0</v>
      </c>
      <c r="E80" s="338">
        <v>0</v>
      </c>
      <c r="F80" s="338">
        <v>0</v>
      </c>
      <c r="G80" s="338">
        <v>0</v>
      </c>
      <c r="H80" s="338">
        <v>8.0000000000000004E-4</v>
      </c>
    </row>
    <row r="81" spans="1:8">
      <c r="A81" s="928"/>
      <c r="B81" s="576" t="s">
        <v>1027</v>
      </c>
      <c r="C81" s="397">
        <v>3110</v>
      </c>
      <c r="D81" s="396">
        <v>38</v>
      </c>
      <c r="E81" s="338">
        <v>1.2200000000000001E-2</v>
      </c>
      <c r="F81" s="338">
        <v>1.0515999999999999E-2</v>
      </c>
      <c r="G81" s="338">
        <v>1.0500000000000001E-2</v>
      </c>
      <c r="H81" s="338">
        <v>7.6E-3</v>
      </c>
    </row>
    <row r="82" spans="1:8">
      <c r="A82" s="928"/>
      <c r="B82" s="577" t="s">
        <v>1028</v>
      </c>
      <c r="C82" s="397">
        <v>3107</v>
      </c>
      <c r="D82" s="396">
        <v>37</v>
      </c>
      <c r="E82" s="338">
        <v>1.1900000000000001E-2</v>
      </c>
      <c r="F82" s="338">
        <v>1.0515999999999999E-2</v>
      </c>
      <c r="G82" s="338">
        <v>1.0500000000000001E-2</v>
      </c>
      <c r="H82" s="338">
        <v>5.7999999999999996E-3</v>
      </c>
    </row>
    <row r="83" spans="1:8">
      <c r="A83" s="928"/>
      <c r="B83" s="577" t="s">
        <v>1029</v>
      </c>
      <c r="C83" s="397">
        <v>3</v>
      </c>
      <c r="D83" s="396">
        <v>1</v>
      </c>
      <c r="E83" s="338">
        <v>0.33329999999999999</v>
      </c>
      <c r="F83" s="338">
        <v>0</v>
      </c>
      <c r="G83" s="338">
        <v>0.02</v>
      </c>
      <c r="H83" s="338">
        <v>1.3299999999999999E-2</v>
      </c>
    </row>
    <row r="84" spans="1:8">
      <c r="A84" s="928"/>
      <c r="B84" s="576" t="s">
        <v>1030</v>
      </c>
      <c r="C84" s="397">
        <v>1606</v>
      </c>
      <c r="D84" s="396">
        <v>124</v>
      </c>
      <c r="E84" s="338">
        <v>7.7200000000000005E-2</v>
      </c>
      <c r="F84" s="338">
        <v>3.6346000000000003E-2</v>
      </c>
      <c r="G84" s="338">
        <v>3.6999999999999998E-2</v>
      </c>
      <c r="H84" s="338">
        <v>4.58E-2</v>
      </c>
    </row>
    <row r="85" spans="1:8">
      <c r="A85" s="928"/>
      <c r="B85" s="577" t="s">
        <v>1031</v>
      </c>
      <c r="C85" s="397">
        <v>1012</v>
      </c>
      <c r="D85" s="396">
        <v>57</v>
      </c>
      <c r="E85" s="338">
        <v>5.6300000000000003E-2</v>
      </c>
      <c r="F85" s="338">
        <v>2.6579999999999999E-2</v>
      </c>
      <c r="G85" s="338">
        <v>2.6599999999999999E-2</v>
      </c>
      <c r="H85" s="338">
        <v>3.6200000000000003E-2</v>
      </c>
    </row>
    <row r="86" spans="1:8">
      <c r="A86" s="928"/>
      <c r="B86" s="577" t="s">
        <v>1032</v>
      </c>
      <c r="C86" s="396">
        <v>594</v>
      </c>
      <c r="D86" s="396">
        <v>67</v>
      </c>
      <c r="E86" s="338">
        <v>0.1128</v>
      </c>
      <c r="F86" s="338">
        <v>5.4894999999999999E-2</v>
      </c>
      <c r="G86" s="338">
        <v>5.4899999999999997E-2</v>
      </c>
      <c r="H86" s="338">
        <v>5.79E-2</v>
      </c>
    </row>
    <row r="87" spans="1:8">
      <c r="A87" s="928"/>
      <c r="B87" s="576" t="s">
        <v>1033</v>
      </c>
      <c r="C87" s="397">
        <v>561</v>
      </c>
      <c r="D87" s="396">
        <v>144</v>
      </c>
      <c r="E87" s="338">
        <v>0.25669999999999998</v>
      </c>
      <c r="F87" s="338">
        <v>0.17164199999999999</v>
      </c>
      <c r="G87" s="338">
        <v>0.40079999999999999</v>
      </c>
      <c r="H87" s="338">
        <v>0.1714</v>
      </c>
    </row>
    <row r="88" spans="1:8">
      <c r="A88" s="928"/>
      <c r="B88" s="577" t="s">
        <v>1034</v>
      </c>
      <c r="C88" s="396">
        <v>223</v>
      </c>
      <c r="D88" s="396">
        <v>50</v>
      </c>
      <c r="E88" s="338">
        <v>0.22420000000000001</v>
      </c>
      <c r="F88" s="338">
        <v>0.11573</v>
      </c>
      <c r="G88" s="338">
        <v>0.1157</v>
      </c>
      <c r="H88" s="338">
        <v>9.7900000000000001E-2</v>
      </c>
    </row>
    <row r="89" spans="1:8">
      <c r="A89" s="928"/>
      <c r="B89" s="577" t="s">
        <v>1035</v>
      </c>
      <c r="C89" s="396">
        <v>193</v>
      </c>
      <c r="D89" s="396">
        <v>94</v>
      </c>
      <c r="E89" s="338">
        <v>0.48699999999999999</v>
      </c>
      <c r="F89" s="338">
        <v>0.28743999999999997</v>
      </c>
      <c r="G89" s="338">
        <v>0.28739999999999999</v>
      </c>
      <c r="H89" s="338">
        <v>0.26029999999999998</v>
      </c>
    </row>
    <row r="90" spans="1:8">
      <c r="A90" s="928"/>
      <c r="B90" s="577" t="s">
        <v>1036</v>
      </c>
      <c r="C90" s="396">
        <v>145</v>
      </c>
      <c r="D90" s="396">
        <v>0</v>
      </c>
      <c r="E90" s="338">
        <v>0</v>
      </c>
      <c r="F90" s="338">
        <v>0.47761999999999999</v>
      </c>
      <c r="G90" s="338">
        <v>0.99</v>
      </c>
      <c r="H90" s="338">
        <v>0.23499999999999999</v>
      </c>
    </row>
    <row r="91" spans="1:8">
      <c r="A91" s="928"/>
      <c r="B91" s="576" t="s">
        <v>1037</v>
      </c>
      <c r="C91" s="396">
        <v>660</v>
      </c>
      <c r="D91" s="396">
        <v>660</v>
      </c>
      <c r="E91" s="338">
        <v>1</v>
      </c>
      <c r="F91" s="338">
        <v>1</v>
      </c>
      <c r="G91" s="338">
        <v>1</v>
      </c>
      <c r="H91" s="338">
        <v>1</v>
      </c>
    </row>
    <row r="92" spans="1:8">
      <c r="A92" s="399"/>
      <c r="B92" s="400"/>
      <c r="C92" s="401"/>
      <c r="D92" s="401"/>
      <c r="E92" s="401"/>
      <c r="F92" s="401"/>
      <c r="G92" s="401"/>
      <c r="H92" s="401"/>
    </row>
    <row r="93" spans="1:8">
      <c r="A93" s="399"/>
      <c r="B93" s="400"/>
      <c r="C93" s="401"/>
      <c r="D93" s="401"/>
      <c r="E93" s="401"/>
      <c r="F93" s="401"/>
      <c r="G93" s="401"/>
      <c r="H93" s="401"/>
    </row>
    <row r="94" spans="1:8" ht="15">
      <c r="A94" s="118" t="s">
        <v>1043</v>
      </c>
    </row>
    <row r="95" spans="1:8" ht="36.6" customHeight="1">
      <c r="A95" s="922" t="s">
        <v>1048</v>
      </c>
      <c r="B95" s="923" t="s">
        <v>1007</v>
      </c>
      <c r="C95" s="925" t="s">
        <v>1105</v>
      </c>
      <c r="D95" s="926"/>
      <c r="E95" s="873" t="s">
        <v>1113</v>
      </c>
      <c r="F95" s="873" t="s">
        <v>1114</v>
      </c>
      <c r="G95" s="873" t="s">
        <v>1115</v>
      </c>
      <c r="H95" s="873" t="s">
        <v>1116</v>
      </c>
    </row>
    <row r="96" spans="1:8" ht="60">
      <c r="A96" s="932"/>
      <c r="B96" s="924"/>
      <c r="C96" s="102"/>
      <c r="D96" s="102" t="s">
        <v>1110</v>
      </c>
      <c r="E96" s="875"/>
      <c r="F96" s="875"/>
      <c r="G96" s="875"/>
      <c r="H96" s="875"/>
    </row>
    <row r="97" spans="1:8">
      <c r="A97" s="40" t="s">
        <v>187</v>
      </c>
      <c r="B97" s="40" t="s">
        <v>543</v>
      </c>
      <c r="C97" s="107" t="s">
        <v>188</v>
      </c>
      <c r="D97" s="107" t="s">
        <v>587</v>
      </c>
      <c r="E97" s="107" t="s">
        <v>189</v>
      </c>
      <c r="F97" s="107" t="s">
        <v>588</v>
      </c>
      <c r="G97" s="107" t="s">
        <v>1117</v>
      </c>
      <c r="H97" s="107" t="s">
        <v>590</v>
      </c>
    </row>
    <row r="98" spans="1:8">
      <c r="A98" s="928"/>
      <c r="B98" s="576" t="s">
        <v>1021</v>
      </c>
      <c r="C98" s="396">
        <v>1</v>
      </c>
      <c r="D98" s="396">
        <v>0</v>
      </c>
      <c r="E98" s="338">
        <v>0</v>
      </c>
      <c r="F98" s="338">
        <v>1E-3</v>
      </c>
      <c r="G98" s="338">
        <v>1E-3</v>
      </c>
      <c r="H98" s="338">
        <v>0</v>
      </c>
    </row>
    <row r="99" spans="1:8">
      <c r="A99" s="930"/>
      <c r="B99" s="577" t="s">
        <v>1022</v>
      </c>
      <c r="C99" s="396">
        <v>0</v>
      </c>
      <c r="D99" s="396">
        <v>0</v>
      </c>
      <c r="E99" s="338">
        <v>0</v>
      </c>
      <c r="F99" s="338">
        <v>0</v>
      </c>
      <c r="G99" s="338">
        <v>0</v>
      </c>
      <c r="H99" s="338">
        <v>0</v>
      </c>
    </row>
    <row r="100" spans="1:8">
      <c r="A100" s="930"/>
      <c r="B100" s="577" t="s">
        <v>1023</v>
      </c>
      <c r="C100" s="396">
        <v>1</v>
      </c>
      <c r="D100" s="396">
        <v>0</v>
      </c>
      <c r="E100" s="338">
        <v>0</v>
      </c>
      <c r="F100" s="338">
        <v>1E-3</v>
      </c>
      <c r="G100" s="338">
        <v>1E-3</v>
      </c>
      <c r="H100" s="338">
        <v>0</v>
      </c>
    </row>
    <row r="101" spans="1:8">
      <c r="A101" s="930"/>
      <c r="B101" s="576" t="s">
        <v>1024</v>
      </c>
      <c r="C101" s="396">
        <v>10</v>
      </c>
      <c r="D101" s="396">
        <v>0</v>
      </c>
      <c r="E101" s="338">
        <v>0</v>
      </c>
      <c r="F101" s="338">
        <v>1.5E-3</v>
      </c>
      <c r="G101" s="338">
        <v>1.5E-3</v>
      </c>
      <c r="H101" s="338">
        <v>0</v>
      </c>
    </row>
    <row r="102" spans="1:8">
      <c r="A102" s="930"/>
      <c r="B102" s="576" t="s">
        <v>1025</v>
      </c>
      <c r="C102" s="396">
        <v>14</v>
      </c>
      <c r="D102" s="396">
        <v>0</v>
      </c>
      <c r="E102" s="338">
        <v>0</v>
      </c>
      <c r="F102" s="338">
        <v>3.0000000000000001E-3</v>
      </c>
      <c r="G102" s="338">
        <v>3.0000000000000001E-3</v>
      </c>
      <c r="H102" s="338">
        <v>0</v>
      </c>
    </row>
    <row r="103" spans="1:8">
      <c r="A103" s="930"/>
      <c r="B103" s="576" t="s">
        <v>1026</v>
      </c>
      <c r="C103" s="396">
        <v>52</v>
      </c>
      <c r="D103" s="396">
        <v>0</v>
      </c>
      <c r="E103" s="338">
        <v>0</v>
      </c>
      <c r="F103" s="338">
        <v>7.0000000000000001E-3</v>
      </c>
      <c r="G103" s="338">
        <v>7.0000000000000001E-3</v>
      </c>
      <c r="H103" s="338">
        <v>6.3290000000000004E-3</v>
      </c>
    </row>
    <row r="104" spans="1:8">
      <c r="A104" s="930"/>
      <c r="B104" s="576" t="s">
        <v>1027</v>
      </c>
      <c r="C104" s="396">
        <v>115</v>
      </c>
      <c r="D104" s="396">
        <v>0</v>
      </c>
      <c r="E104" s="338">
        <v>0</v>
      </c>
      <c r="F104" s="338">
        <v>1.4999999999999999E-2</v>
      </c>
      <c r="G104" s="338">
        <v>1.6478260799999998E-2</v>
      </c>
      <c r="H104" s="338">
        <v>7.633E-3</v>
      </c>
    </row>
    <row r="105" spans="1:8">
      <c r="A105" s="930"/>
      <c r="B105" s="577" t="s">
        <v>1028</v>
      </c>
      <c r="C105" s="396">
        <v>81</v>
      </c>
      <c r="D105" s="396">
        <v>0</v>
      </c>
      <c r="E105" s="338">
        <v>0</v>
      </c>
      <c r="F105" s="338">
        <v>1.4999999999999999E-2</v>
      </c>
      <c r="G105" s="338">
        <v>1.4999999999999999E-2</v>
      </c>
      <c r="H105" s="338">
        <v>3.2889999999999998E-3</v>
      </c>
    </row>
    <row r="106" spans="1:8">
      <c r="A106" s="930"/>
      <c r="B106" s="577" t="s">
        <v>1029</v>
      </c>
      <c r="C106" s="396">
        <v>34</v>
      </c>
      <c r="D106" s="396">
        <v>0</v>
      </c>
      <c r="E106" s="338">
        <v>0</v>
      </c>
      <c r="F106" s="338">
        <v>0</v>
      </c>
      <c r="G106" s="338">
        <v>0.02</v>
      </c>
      <c r="H106" s="338">
        <v>2.2471000000000001E-2</v>
      </c>
    </row>
    <row r="107" spans="1:8">
      <c r="A107" s="930"/>
      <c r="B107" s="576" t="s">
        <v>1030</v>
      </c>
      <c r="C107" s="396">
        <v>269</v>
      </c>
      <c r="D107" s="396">
        <v>2</v>
      </c>
      <c r="E107" s="338">
        <v>7.4339999999999996E-3</v>
      </c>
      <c r="F107" s="338">
        <v>4.2601E-2</v>
      </c>
      <c r="G107" s="338">
        <v>4.6282527800000001E-2</v>
      </c>
      <c r="H107" s="338">
        <v>1.0638E-2</v>
      </c>
    </row>
    <row r="108" spans="1:8">
      <c r="A108" s="930"/>
      <c r="B108" s="577" t="s">
        <v>1031</v>
      </c>
      <c r="C108" s="396">
        <v>123</v>
      </c>
      <c r="D108" s="396">
        <v>2</v>
      </c>
      <c r="E108" s="338">
        <v>1.626E-2</v>
      </c>
      <c r="F108" s="338">
        <v>0.03</v>
      </c>
      <c r="G108" s="338">
        <v>0.03</v>
      </c>
      <c r="H108" s="338">
        <v>8.3680000000000004E-3</v>
      </c>
    </row>
    <row r="109" spans="1:8">
      <c r="A109" s="930"/>
      <c r="B109" s="577" t="s">
        <v>1032</v>
      </c>
      <c r="C109" s="396">
        <v>146</v>
      </c>
      <c r="D109" s="396">
        <v>0</v>
      </c>
      <c r="E109" s="338">
        <v>0</v>
      </c>
      <c r="F109" s="338">
        <v>0.06</v>
      </c>
      <c r="G109" s="338">
        <v>0.06</v>
      </c>
      <c r="H109" s="338">
        <v>1.2987E-2</v>
      </c>
    </row>
    <row r="110" spans="1:8">
      <c r="A110" s="930"/>
      <c r="B110" s="576" t="s">
        <v>1033</v>
      </c>
      <c r="C110" s="396">
        <v>81</v>
      </c>
      <c r="D110" s="396">
        <v>12</v>
      </c>
      <c r="E110" s="338">
        <v>0.148148</v>
      </c>
      <c r="F110" s="338">
        <v>0.17972299999999999</v>
      </c>
      <c r="G110" s="338">
        <v>0.19674345670000001</v>
      </c>
      <c r="H110" s="338">
        <v>0.12834200000000001</v>
      </c>
    </row>
    <row r="111" spans="1:8">
      <c r="A111" s="930"/>
      <c r="B111" s="577" t="s">
        <v>1034</v>
      </c>
      <c r="C111" s="396">
        <v>58</v>
      </c>
      <c r="D111" s="396">
        <v>6</v>
      </c>
      <c r="E111" s="338">
        <v>0.103448</v>
      </c>
      <c r="F111" s="338">
        <v>0.12</v>
      </c>
      <c r="G111" s="338">
        <v>0.11959</v>
      </c>
      <c r="H111" s="338">
        <v>6.5216999999999997E-2</v>
      </c>
    </row>
    <row r="112" spans="1:8">
      <c r="A112" s="930"/>
      <c r="B112" s="577" t="s">
        <v>1035</v>
      </c>
      <c r="C112" s="396">
        <v>17</v>
      </c>
      <c r="D112" s="396">
        <v>2</v>
      </c>
      <c r="E112" s="338">
        <v>0.117647</v>
      </c>
      <c r="F112" s="338">
        <v>0.24</v>
      </c>
      <c r="G112" s="338">
        <v>0.24</v>
      </c>
      <c r="H112" s="338">
        <v>0.13095200000000001</v>
      </c>
    </row>
    <row r="113" spans="1:8">
      <c r="A113" s="930"/>
      <c r="B113" s="577" t="s">
        <v>1036</v>
      </c>
      <c r="C113" s="396">
        <v>6</v>
      </c>
      <c r="D113" s="396">
        <v>4</v>
      </c>
      <c r="E113" s="338">
        <v>0.66666599999999998</v>
      </c>
      <c r="F113" s="338">
        <v>0.48</v>
      </c>
      <c r="G113" s="338">
        <v>0.82</v>
      </c>
      <c r="H113" s="338">
        <v>0.36666599999999999</v>
      </c>
    </row>
    <row r="114" spans="1:8">
      <c r="A114" s="931"/>
      <c r="B114" s="576" t="s">
        <v>1037</v>
      </c>
      <c r="C114" s="396">
        <v>16</v>
      </c>
      <c r="D114" s="396">
        <v>16</v>
      </c>
      <c r="E114" s="338">
        <v>1</v>
      </c>
      <c r="F114" s="338">
        <v>1</v>
      </c>
      <c r="G114" s="338">
        <v>1</v>
      </c>
      <c r="H114" s="338">
        <v>1</v>
      </c>
    </row>
    <row r="117" spans="1:8" ht="32.450000000000003" customHeight="1">
      <c r="A117" s="922" t="s">
        <v>1049</v>
      </c>
      <c r="B117" s="923" t="s">
        <v>1007</v>
      </c>
      <c r="C117" s="925" t="s">
        <v>1105</v>
      </c>
      <c r="D117" s="926"/>
      <c r="E117" s="873" t="s">
        <v>1113</v>
      </c>
      <c r="F117" s="873" t="s">
        <v>1114</v>
      </c>
      <c r="G117" s="873" t="s">
        <v>1115</v>
      </c>
      <c r="H117" s="873" t="s">
        <v>1116</v>
      </c>
    </row>
    <row r="118" spans="1:8" ht="60">
      <c r="A118" s="932"/>
      <c r="B118" s="924"/>
      <c r="C118" s="102"/>
      <c r="D118" s="102" t="s">
        <v>1110</v>
      </c>
      <c r="E118" s="875"/>
      <c r="F118" s="875"/>
      <c r="G118" s="875"/>
      <c r="H118" s="875"/>
    </row>
    <row r="119" spans="1:8">
      <c r="A119" s="40" t="s">
        <v>187</v>
      </c>
      <c r="B119" s="40" t="s">
        <v>543</v>
      </c>
      <c r="C119" s="107" t="s">
        <v>188</v>
      </c>
      <c r="D119" s="107" t="s">
        <v>587</v>
      </c>
      <c r="E119" s="107" t="s">
        <v>189</v>
      </c>
      <c r="F119" s="107" t="s">
        <v>588</v>
      </c>
      <c r="G119" s="107" t="s">
        <v>1117</v>
      </c>
      <c r="H119" s="107" t="s">
        <v>590</v>
      </c>
    </row>
    <row r="120" spans="1:8">
      <c r="A120" s="928"/>
      <c r="B120" s="576" t="s">
        <v>1021</v>
      </c>
      <c r="C120" s="396">
        <v>5</v>
      </c>
      <c r="D120" s="396">
        <v>0</v>
      </c>
      <c r="E120" s="338">
        <v>0</v>
      </c>
      <c r="F120" s="338">
        <v>1E-3</v>
      </c>
      <c r="G120" s="338">
        <v>1E-3</v>
      </c>
      <c r="H120" s="338">
        <v>0</v>
      </c>
    </row>
    <row r="121" spans="1:8">
      <c r="A121" s="930"/>
      <c r="B121" s="577" t="s">
        <v>1022</v>
      </c>
      <c r="C121" s="396">
        <v>0</v>
      </c>
      <c r="D121" s="396">
        <v>0</v>
      </c>
      <c r="E121" s="338">
        <v>0</v>
      </c>
      <c r="F121" s="338">
        <v>0</v>
      </c>
      <c r="G121" s="338">
        <v>0</v>
      </c>
      <c r="H121" s="338">
        <v>0</v>
      </c>
    </row>
    <row r="122" spans="1:8">
      <c r="A122" s="930"/>
      <c r="B122" s="577" t="s">
        <v>1023</v>
      </c>
      <c r="C122" s="396">
        <v>5</v>
      </c>
      <c r="D122" s="396">
        <v>0</v>
      </c>
      <c r="E122" s="338">
        <v>0</v>
      </c>
      <c r="F122" s="338">
        <v>1E-3</v>
      </c>
      <c r="G122" s="338">
        <v>1E-3</v>
      </c>
      <c r="H122" s="338">
        <v>0</v>
      </c>
    </row>
    <row r="123" spans="1:8">
      <c r="A123" s="930"/>
      <c r="B123" s="576" t="s">
        <v>1024</v>
      </c>
      <c r="C123" s="396">
        <v>18</v>
      </c>
      <c r="D123" s="396">
        <v>0</v>
      </c>
      <c r="E123" s="338">
        <v>0</v>
      </c>
      <c r="F123" s="338">
        <v>1.5E-3</v>
      </c>
      <c r="G123" s="338">
        <v>1.5E-3</v>
      </c>
      <c r="H123" s="338">
        <v>0</v>
      </c>
    </row>
    <row r="124" spans="1:8">
      <c r="A124" s="930"/>
      <c r="B124" s="576" t="s">
        <v>1025</v>
      </c>
      <c r="C124" s="396">
        <v>17</v>
      </c>
      <c r="D124" s="396">
        <v>0</v>
      </c>
      <c r="E124" s="338">
        <v>0</v>
      </c>
      <c r="F124" s="338">
        <v>3.0000000000000001E-3</v>
      </c>
      <c r="G124" s="338">
        <v>3.0000000000000001E-3</v>
      </c>
      <c r="H124" s="338">
        <v>0</v>
      </c>
    </row>
    <row r="125" spans="1:8">
      <c r="A125" s="930"/>
      <c r="B125" s="576" t="s">
        <v>1026</v>
      </c>
      <c r="C125" s="396">
        <v>41</v>
      </c>
      <c r="D125" s="396">
        <v>0</v>
      </c>
      <c r="E125" s="338">
        <v>0</v>
      </c>
      <c r="F125" s="338">
        <v>7.0000000000000001E-3</v>
      </c>
      <c r="G125" s="338">
        <v>7.0000000000000001E-3</v>
      </c>
      <c r="H125" s="338">
        <v>0</v>
      </c>
    </row>
    <row r="126" spans="1:8">
      <c r="A126" s="930"/>
      <c r="B126" s="576" t="s">
        <v>1027</v>
      </c>
      <c r="C126" s="396">
        <v>88</v>
      </c>
      <c r="D126" s="396">
        <v>0</v>
      </c>
      <c r="E126" s="338">
        <v>0</v>
      </c>
      <c r="F126" s="338">
        <v>1.4999999999999999E-2</v>
      </c>
      <c r="G126" s="338">
        <v>1.6079545399999999E-2</v>
      </c>
      <c r="H126" s="338">
        <v>1.0451999999999999E-2</v>
      </c>
    </row>
    <row r="127" spans="1:8">
      <c r="A127" s="930"/>
      <c r="B127" s="577" t="s">
        <v>1028</v>
      </c>
      <c r="C127" s="396">
        <v>69</v>
      </c>
      <c r="D127" s="396">
        <v>0</v>
      </c>
      <c r="E127" s="338">
        <v>0</v>
      </c>
      <c r="F127" s="338">
        <v>1.4999999999999999E-2</v>
      </c>
      <c r="G127" s="338">
        <v>1.4999999999999999E-2</v>
      </c>
      <c r="H127" s="338">
        <v>4.7609999999999996E-3</v>
      </c>
    </row>
    <row r="128" spans="1:8">
      <c r="A128" s="930"/>
      <c r="B128" s="577" t="s">
        <v>1029</v>
      </c>
      <c r="C128" s="396">
        <v>19</v>
      </c>
      <c r="D128" s="396">
        <v>0</v>
      </c>
      <c r="E128" s="338">
        <v>0</v>
      </c>
      <c r="F128" s="338">
        <v>0</v>
      </c>
      <c r="G128" s="338">
        <v>0.02</v>
      </c>
      <c r="H128" s="338">
        <v>2.5974000000000001E-2</v>
      </c>
    </row>
    <row r="129" spans="1:8">
      <c r="A129" s="930"/>
      <c r="B129" s="576" t="s">
        <v>1030</v>
      </c>
      <c r="C129" s="396">
        <v>156</v>
      </c>
      <c r="D129" s="396">
        <v>0</v>
      </c>
      <c r="E129" s="338">
        <v>0</v>
      </c>
      <c r="F129" s="338">
        <v>3.7442000000000003E-2</v>
      </c>
      <c r="G129" s="338">
        <v>4.3846153800000003E-2</v>
      </c>
      <c r="H129" s="338">
        <v>3.215E-3</v>
      </c>
    </row>
    <row r="130" spans="1:8">
      <c r="A130" s="930"/>
      <c r="B130" s="577" t="s">
        <v>1031</v>
      </c>
      <c r="C130" s="396">
        <v>84</v>
      </c>
      <c r="D130" s="396">
        <v>0</v>
      </c>
      <c r="E130" s="338">
        <v>0</v>
      </c>
      <c r="F130" s="338">
        <v>0.03</v>
      </c>
      <c r="G130" s="338">
        <v>0.03</v>
      </c>
      <c r="H130" s="338">
        <v>0</v>
      </c>
    </row>
    <row r="131" spans="1:8">
      <c r="A131" s="930"/>
      <c r="B131" s="577" t="s">
        <v>1032</v>
      </c>
      <c r="C131" s="396">
        <v>72</v>
      </c>
      <c r="D131" s="396">
        <v>0</v>
      </c>
      <c r="E131" s="338">
        <v>0</v>
      </c>
      <c r="F131" s="338">
        <v>0.06</v>
      </c>
      <c r="G131" s="338">
        <v>0.06</v>
      </c>
      <c r="H131" s="338">
        <v>6.8490000000000001E-3</v>
      </c>
    </row>
    <row r="132" spans="1:8">
      <c r="A132" s="930"/>
      <c r="B132" s="576" t="s">
        <v>1033</v>
      </c>
      <c r="C132" s="396">
        <v>26</v>
      </c>
      <c r="D132" s="396">
        <v>1</v>
      </c>
      <c r="E132" s="338">
        <v>3.8461000000000002E-2</v>
      </c>
      <c r="F132" s="338">
        <v>0.188801</v>
      </c>
      <c r="G132" s="338">
        <v>0.2137007692</v>
      </c>
      <c r="H132" s="338">
        <v>2.7026999999999999E-2</v>
      </c>
    </row>
    <row r="133" spans="1:8">
      <c r="A133" s="930"/>
      <c r="B133" s="577" t="s">
        <v>1034</v>
      </c>
      <c r="C133" s="396">
        <v>20</v>
      </c>
      <c r="D133" s="396">
        <v>0</v>
      </c>
      <c r="E133" s="338">
        <v>0</v>
      </c>
      <c r="F133" s="338">
        <v>0.12</v>
      </c>
      <c r="G133" s="338">
        <v>0.118811</v>
      </c>
      <c r="H133" s="338">
        <v>1.7543E-2</v>
      </c>
    </row>
    <row r="134" spans="1:8">
      <c r="A134" s="930"/>
      <c r="B134" s="577" t="s">
        <v>1035</v>
      </c>
      <c r="C134" s="396">
        <v>3</v>
      </c>
      <c r="D134" s="396">
        <v>0</v>
      </c>
      <c r="E134" s="338">
        <v>0</v>
      </c>
      <c r="F134" s="338">
        <v>0.24</v>
      </c>
      <c r="G134" s="338">
        <v>0.24</v>
      </c>
      <c r="H134" s="338">
        <v>0</v>
      </c>
    </row>
    <row r="135" spans="1:8">
      <c r="A135" s="930"/>
      <c r="B135" s="577" t="s">
        <v>1036</v>
      </c>
      <c r="C135" s="396">
        <v>3</v>
      </c>
      <c r="D135" s="396">
        <v>1</v>
      </c>
      <c r="E135" s="338">
        <v>0.33333299999999999</v>
      </c>
      <c r="F135" s="338">
        <v>0.48</v>
      </c>
      <c r="G135" s="338">
        <v>0.82</v>
      </c>
      <c r="H135" s="338">
        <v>0.14285700000000001</v>
      </c>
    </row>
    <row r="136" spans="1:8">
      <c r="A136" s="931"/>
      <c r="B136" s="576" t="s">
        <v>1037</v>
      </c>
      <c r="C136" s="396">
        <v>4</v>
      </c>
      <c r="D136" s="396">
        <v>4</v>
      </c>
      <c r="E136" s="338">
        <v>1</v>
      </c>
      <c r="F136" s="338">
        <v>1</v>
      </c>
      <c r="G136" s="338">
        <v>1</v>
      </c>
      <c r="H136" s="338">
        <v>1</v>
      </c>
    </row>
    <row r="138" spans="1:8" ht="42" customHeight="1">
      <c r="A138" s="762" t="s">
        <v>1118</v>
      </c>
      <c r="B138" s="762"/>
      <c r="C138" s="762"/>
      <c r="D138" s="762"/>
      <c r="E138" s="762"/>
      <c r="F138" s="762"/>
      <c r="G138" s="762"/>
      <c r="H138" s="762"/>
    </row>
    <row r="140" spans="1:8" ht="66" customHeight="1">
      <c r="A140" s="762" t="s">
        <v>1119</v>
      </c>
      <c r="B140" s="762"/>
      <c r="C140" s="762"/>
      <c r="D140" s="762"/>
      <c r="E140" s="762"/>
      <c r="F140" s="762"/>
      <c r="G140" s="762"/>
      <c r="H140" s="762"/>
    </row>
    <row r="143" spans="1:8" ht="16.5" customHeight="1">
      <c r="A143" s="476"/>
      <c r="B143" s="250"/>
      <c r="C143" s="250"/>
      <c r="D143" s="250"/>
      <c r="E143" s="250"/>
      <c r="F143" s="250"/>
      <c r="G143" s="250"/>
      <c r="H143" s="250"/>
    </row>
  </sheetData>
  <mergeCells count="51">
    <mergeCell ref="A138:H138"/>
    <mergeCell ref="G95:G96"/>
    <mergeCell ref="H95:H96"/>
    <mergeCell ref="A98:A114"/>
    <mergeCell ref="A117:A118"/>
    <mergeCell ref="B117:B118"/>
    <mergeCell ref="C117:D117"/>
    <mergeCell ref="E117:E118"/>
    <mergeCell ref="F117:F118"/>
    <mergeCell ref="G117:G118"/>
    <mergeCell ref="H117:H118"/>
    <mergeCell ref="F95:F96"/>
    <mergeCell ref="A95:A96"/>
    <mergeCell ref="B95:B96"/>
    <mergeCell ref="C95:D95"/>
    <mergeCell ref="E95:E96"/>
    <mergeCell ref="A120:A136"/>
    <mergeCell ref="F72:F73"/>
    <mergeCell ref="G72:G73"/>
    <mergeCell ref="H72:H73"/>
    <mergeCell ref="F50:F51"/>
    <mergeCell ref="A75:A91"/>
    <mergeCell ref="A53:A69"/>
    <mergeCell ref="A72:A73"/>
    <mergeCell ref="B72:B73"/>
    <mergeCell ref="C72:D72"/>
    <mergeCell ref="E72:E73"/>
    <mergeCell ref="H28:H29"/>
    <mergeCell ref="A31:A47"/>
    <mergeCell ref="A50:A51"/>
    <mergeCell ref="B50:B51"/>
    <mergeCell ref="C50:D50"/>
    <mergeCell ref="E50:E51"/>
    <mergeCell ref="G50:G51"/>
    <mergeCell ref="H50:H51"/>
    <mergeCell ref="A140:H140"/>
    <mergeCell ref="A1:G1"/>
    <mergeCell ref="A6:A7"/>
    <mergeCell ref="B6:B7"/>
    <mergeCell ref="C6:D6"/>
    <mergeCell ref="E6:E7"/>
    <mergeCell ref="F6:F7"/>
    <mergeCell ref="G6:G7"/>
    <mergeCell ref="H6:H7"/>
    <mergeCell ref="A9:A25"/>
    <mergeCell ref="A28:A29"/>
    <mergeCell ref="B28:B29"/>
    <mergeCell ref="C28:D28"/>
    <mergeCell ref="E28:E29"/>
    <mergeCell ref="F28:F29"/>
    <mergeCell ref="G28:G29"/>
  </mergeCells>
  <pageMargins left="0.7" right="0.7" top="0.75" bottom="0.75" header="0.3" footer="0.3"/>
  <pageSetup paperSize="9" scale="81" orientation="landscape" r:id="rId1"/>
  <rowBreaks count="5" manualBreakCount="5">
    <brk id="27" max="16383" man="1"/>
    <brk id="48" max="16383" man="1"/>
    <brk id="70" max="16383" man="1"/>
    <brk id="92" max="16383" man="1"/>
    <brk id="115"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5AA5-F6E4-4B40-8431-38D3E2318A5A}">
  <sheetPr codeName="Sheet47"/>
  <dimension ref="A1:C6"/>
  <sheetViews>
    <sheetView zoomScaleNormal="100" workbookViewId="0">
      <selection activeCell="G22" sqref="G22"/>
    </sheetView>
  </sheetViews>
  <sheetFormatPr defaultColWidth="7.625" defaultRowHeight="18" customHeight="1"/>
  <cols>
    <col min="1" max="1" width="10.25" style="88" customWidth="1"/>
    <col min="2" max="2" width="133.5" customWidth="1"/>
  </cols>
  <sheetData>
    <row r="1" spans="1:3" s="93" customFormat="1" ht="15">
      <c r="A1" s="252">
        <v>3</v>
      </c>
      <c r="B1" s="13" t="s">
        <v>51</v>
      </c>
      <c r="C1" s="251"/>
    </row>
    <row r="2" spans="1:3" s="93" customFormat="1" ht="15">
      <c r="A2" s="402" t="s">
        <v>101</v>
      </c>
      <c r="B2" s="119" t="s">
        <v>102</v>
      </c>
    </row>
    <row r="3" spans="1:3" s="1" customFormat="1" ht="14.25">
      <c r="A3" s="6" t="s">
        <v>103</v>
      </c>
      <c r="B3" s="7" t="s">
        <v>104</v>
      </c>
    </row>
    <row r="6" spans="1:3" ht="14.25">
      <c r="B6" s="27"/>
    </row>
  </sheetData>
  <hyperlinks>
    <hyperlink ref="B3" location="'Table 3.6.1'!A1" display="Template EU CR10 –  Specialised lending and equity exposures under the simple risk weighted approach" xr:uid="{8811E478-78D7-480B-92D0-620395D7A08A}"/>
    <hyperlink ref="A3" location="'Table 3.6.1'!A1" display="Table 3.6.1" xr:uid="{3A690940-9069-4E9E-BDD8-0FE70DDC7944}"/>
  </hyperlinks>
  <pageMargins left="0.7" right="0.7" top="0.75" bottom="0.75" header="0.3" footer="0.3"/>
  <pageSetup paperSize="9" scale="70" orientation="landscape" r:id="rId1"/>
  <ignoredErrors>
    <ignoredError sqref="A2" numberStoredAsText="1"/>
  </ignoredError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BF634-06AB-425A-AFB7-E4973985873C}">
  <sheetPr codeName="Sheet48"/>
  <dimension ref="A1:Q71"/>
  <sheetViews>
    <sheetView topLeftCell="K1" zoomScaleNormal="100" workbookViewId="0">
      <selection activeCell="G22" sqref="G22"/>
    </sheetView>
  </sheetViews>
  <sheetFormatPr defaultColWidth="8.125" defaultRowHeight="14.25"/>
  <cols>
    <col min="1" max="1" width="12.625" hidden="1" customWidth="1"/>
    <col min="2" max="2" width="25.125" hidden="1" customWidth="1"/>
    <col min="3" max="4" width="14.5" hidden="1" customWidth="1"/>
    <col min="5" max="5" width="14.5" style="395" hidden="1" customWidth="1"/>
    <col min="6" max="8" width="14.5" hidden="1" customWidth="1"/>
    <col min="9" max="10" width="0" hidden="1" customWidth="1"/>
    <col min="11" max="11" width="30" customWidth="1"/>
    <col min="12" max="12" width="11.375" customWidth="1"/>
    <col min="13" max="13" width="14.875" customWidth="1"/>
    <col min="15" max="15" width="13.125" customWidth="1"/>
    <col min="16" max="16" width="15.5" customWidth="1"/>
    <col min="17" max="17" width="10.125" customWidth="1"/>
    <col min="21" max="21" width="12" customWidth="1"/>
  </cols>
  <sheetData>
    <row r="1" spans="1:17" ht="20.25">
      <c r="A1" s="28"/>
      <c r="B1" s="142"/>
      <c r="C1" s="142"/>
      <c r="D1" s="142"/>
      <c r="E1" s="336"/>
      <c r="F1" s="142"/>
      <c r="K1" s="25" t="s">
        <v>1120</v>
      </c>
      <c r="L1" s="28"/>
    </row>
    <row r="2" spans="1:17" ht="15">
      <c r="A2" s="28" t="s">
        <v>1120</v>
      </c>
      <c r="B2" s="142"/>
      <c r="C2" s="142"/>
      <c r="D2" s="142"/>
      <c r="E2" s="336"/>
      <c r="F2" s="142"/>
      <c r="K2" s="28" t="s">
        <v>190</v>
      </c>
      <c r="L2" s="28"/>
    </row>
    <row r="3" spans="1:17" ht="15">
      <c r="K3" s="28" t="s">
        <v>186</v>
      </c>
      <c r="L3" s="28"/>
    </row>
    <row r="4" spans="1:17" ht="15">
      <c r="K4" s="28"/>
      <c r="L4" s="28"/>
    </row>
    <row r="5" spans="1:17" ht="15">
      <c r="A5" s="28" t="s">
        <v>1121</v>
      </c>
      <c r="K5" s="28" t="s">
        <v>1122</v>
      </c>
    </row>
    <row r="6" spans="1:17">
      <c r="A6" s="934" t="s">
        <v>1123</v>
      </c>
      <c r="B6" s="934"/>
      <c r="C6" s="934"/>
      <c r="D6" s="934"/>
      <c r="E6" s="934"/>
      <c r="F6" s="934"/>
      <c r="G6" s="934"/>
      <c r="H6" s="934"/>
      <c r="K6" s="836" t="s">
        <v>1124</v>
      </c>
      <c r="L6" s="836"/>
      <c r="M6" s="836"/>
      <c r="N6" s="836"/>
      <c r="O6" s="836"/>
      <c r="P6" s="836"/>
      <c r="Q6" s="836"/>
    </row>
    <row r="7" spans="1:17" ht="60">
      <c r="A7" s="935" t="s">
        <v>1125</v>
      </c>
      <c r="B7" s="935" t="s">
        <v>1126</v>
      </c>
      <c r="C7" s="165" t="s">
        <v>1127</v>
      </c>
      <c r="D7" s="165" t="s">
        <v>1128</v>
      </c>
      <c r="E7" s="403" t="s">
        <v>999</v>
      </c>
      <c r="F7" s="403" t="s">
        <v>580</v>
      </c>
      <c r="G7" s="403" t="s">
        <v>1094</v>
      </c>
      <c r="H7" s="403" t="s">
        <v>1018</v>
      </c>
      <c r="K7" s="937" t="s">
        <v>1129</v>
      </c>
      <c r="L7" s="102" t="s">
        <v>1127</v>
      </c>
      <c r="M7" s="102" t="s">
        <v>1128</v>
      </c>
      <c r="N7" s="344" t="s">
        <v>999</v>
      </c>
      <c r="O7" s="344" t="s">
        <v>580</v>
      </c>
      <c r="P7" s="344" t="s">
        <v>1094</v>
      </c>
      <c r="Q7" s="344" t="s">
        <v>1018</v>
      </c>
    </row>
    <row r="8" spans="1:17">
      <c r="A8" s="936"/>
      <c r="B8" s="936"/>
      <c r="C8" s="177" t="s">
        <v>187</v>
      </c>
      <c r="D8" s="177" t="s">
        <v>543</v>
      </c>
      <c r="E8" s="177" t="s">
        <v>188</v>
      </c>
      <c r="F8" s="177" t="s">
        <v>587</v>
      </c>
      <c r="G8" s="177" t="s">
        <v>189</v>
      </c>
      <c r="H8" s="177" t="s">
        <v>588</v>
      </c>
      <c r="K8" s="938"/>
      <c r="L8" s="404" t="s">
        <v>187</v>
      </c>
      <c r="M8" s="404" t="s">
        <v>543</v>
      </c>
      <c r="N8" s="404" t="s">
        <v>188</v>
      </c>
      <c r="O8" s="404" t="s">
        <v>587</v>
      </c>
      <c r="P8" s="404" t="s">
        <v>189</v>
      </c>
      <c r="Q8" s="404" t="s">
        <v>588</v>
      </c>
    </row>
    <row r="9" spans="1:17">
      <c r="A9" s="933" t="s">
        <v>1130</v>
      </c>
      <c r="B9" s="168" t="s">
        <v>1131</v>
      </c>
      <c r="C9" s="177"/>
      <c r="D9" s="177"/>
      <c r="E9" s="405"/>
      <c r="F9" s="177"/>
      <c r="G9" s="177"/>
      <c r="H9" s="177"/>
      <c r="K9" s="406" t="s">
        <v>1132</v>
      </c>
      <c r="L9" s="169">
        <v>0</v>
      </c>
      <c r="M9" s="169">
        <v>0</v>
      </c>
      <c r="N9" s="407">
        <v>1.9</v>
      </c>
      <c r="O9" s="169">
        <v>0</v>
      </c>
      <c r="P9" s="169">
        <v>0</v>
      </c>
      <c r="Q9" s="169">
        <v>0</v>
      </c>
    </row>
    <row r="10" spans="1:17" ht="28.5">
      <c r="A10" s="933"/>
      <c r="B10" s="168" t="s">
        <v>1133</v>
      </c>
      <c r="C10" s="177"/>
      <c r="D10" s="177"/>
      <c r="E10" s="405"/>
      <c r="F10" s="177"/>
      <c r="G10" s="177"/>
      <c r="H10" s="177"/>
      <c r="K10" s="406" t="s">
        <v>1134</v>
      </c>
      <c r="L10" s="169">
        <v>0</v>
      </c>
      <c r="M10" s="169">
        <v>0</v>
      </c>
      <c r="N10" s="407">
        <v>2.9</v>
      </c>
      <c r="O10" s="169">
        <v>0</v>
      </c>
      <c r="P10" s="169">
        <v>0</v>
      </c>
      <c r="Q10" s="169">
        <v>0</v>
      </c>
    </row>
    <row r="11" spans="1:17">
      <c r="A11" s="933" t="s">
        <v>1135</v>
      </c>
      <c r="B11" s="168" t="s">
        <v>1131</v>
      </c>
      <c r="C11" s="177"/>
      <c r="D11" s="177"/>
      <c r="E11" s="405"/>
      <c r="F11" s="177"/>
      <c r="G11" s="177"/>
      <c r="H11" s="177"/>
      <c r="K11" s="406" t="s">
        <v>1136</v>
      </c>
      <c r="L11" s="169">
        <v>8.2747099899999998</v>
      </c>
      <c r="M11" s="169">
        <v>0</v>
      </c>
      <c r="N11" s="407">
        <v>3.7</v>
      </c>
      <c r="O11" s="169">
        <v>8.2747099899999998</v>
      </c>
      <c r="P11" s="169">
        <v>30.616426960000002</v>
      </c>
      <c r="Q11" s="169">
        <v>0.19859304</v>
      </c>
    </row>
    <row r="12" spans="1:17" ht="28.5">
      <c r="A12" s="933"/>
      <c r="B12" s="168" t="s">
        <v>1133</v>
      </c>
      <c r="C12" s="177"/>
      <c r="D12" s="177"/>
      <c r="E12" s="405"/>
      <c r="F12" s="177"/>
      <c r="G12" s="177"/>
      <c r="H12" s="177"/>
      <c r="K12" s="406" t="s">
        <v>577</v>
      </c>
      <c r="L12" s="169">
        <v>8.2747099899999998</v>
      </c>
      <c r="M12" s="169">
        <v>0</v>
      </c>
      <c r="N12" s="404"/>
      <c r="O12" s="169">
        <v>8.2747099899999998</v>
      </c>
      <c r="P12" s="169">
        <v>30.616426960000002</v>
      </c>
      <c r="Q12" s="169">
        <v>0.19859304</v>
      </c>
    </row>
    <row r="13" spans="1:17">
      <c r="A13" s="933" t="s">
        <v>1137</v>
      </c>
      <c r="B13" s="168" t="s">
        <v>1131</v>
      </c>
      <c r="C13" s="177"/>
      <c r="D13" s="177"/>
      <c r="E13" s="405"/>
      <c r="F13" s="177"/>
      <c r="G13" s="177"/>
      <c r="H13" s="177"/>
    </row>
    <row r="14" spans="1:17" ht="67.5" customHeight="1">
      <c r="A14" s="933"/>
      <c r="B14" s="168" t="s">
        <v>1133</v>
      </c>
      <c r="C14" s="177"/>
      <c r="D14" s="177"/>
      <c r="E14" s="405"/>
      <c r="F14" s="177"/>
      <c r="G14" s="177"/>
      <c r="H14" s="177"/>
      <c r="K14" s="784" t="s">
        <v>1138</v>
      </c>
      <c r="L14" s="784"/>
      <c r="M14" s="784"/>
      <c r="N14" s="784"/>
      <c r="O14" s="784"/>
      <c r="P14" s="784"/>
      <c r="Q14" s="784"/>
    </row>
    <row r="15" spans="1:17">
      <c r="A15" s="933" t="s">
        <v>1139</v>
      </c>
      <c r="B15" s="168" t="s">
        <v>1131</v>
      </c>
      <c r="C15" s="177"/>
      <c r="D15" s="177"/>
      <c r="E15" s="405"/>
      <c r="F15" s="177"/>
      <c r="G15" s="177"/>
      <c r="H15" s="177"/>
    </row>
    <row r="16" spans="1:17" ht="28.5">
      <c r="A16" s="933"/>
      <c r="B16" s="168" t="s">
        <v>1133</v>
      </c>
      <c r="C16" s="177"/>
      <c r="D16" s="177"/>
      <c r="E16" s="405"/>
      <c r="F16" s="177"/>
      <c r="G16" s="177"/>
      <c r="H16" s="177"/>
    </row>
    <row r="17" spans="1:8">
      <c r="A17" s="933" t="s">
        <v>1140</v>
      </c>
      <c r="B17" s="168" t="s">
        <v>1131</v>
      </c>
      <c r="C17" s="177"/>
      <c r="D17" s="177"/>
      <c r="E17" s="177"/>
      <c r="F17" s="177"/>
      <c r="G17" s="177"/>
      <c r="H17" s="177"/>
    </row>
    <row r="18" spans="1:8" ht="28.5">
      <c r="A18" s="933"/>
      <c r="B18" s="168" t="s">
        <v>1133</v>
      </c>
      <c r="C18" s="177"/>
      <c r="D18" s="177"/>
      <c r="E18" s="177"/>
      <c r="F18" s="177"/>
      <c r="G18" s="177"/>
      <c r="H18" s="177"/>
    </row>
    <row r="19" spans="1:8">
      <c r="A19" s="933" t="s">
        <v>577</v>
      </c>
      <c r="B19" s="168" t="s">
        <v>1131</v>
      </c>
      <c r="C19" s="177"/>
      <c r="D19" s="177"/>
      <c r="E19" s="168"/>
      <c r="F19" s="177"/>
      <c r="G19" s="177"/>
      <c r="H19" s="177"/>
    </row>
    <row r="20" spans="1:8" ht="28.5">
      <c r="A20" s="933"/>
      <c r="B20" s="168" t="s">
        <v>1133</v>
      </c>
      <c r="C20" s="177"/>
      <c r="D20" s="177"/>
      <c r="E20" s="168"/>
      <c r="F20" s="177"/>
      <c r="G20" s="177"/>
      <c r="H20" s="177"/>
    </row>
    <row r="22" spans="1:8" ht="15">
      <c r="A22" s="28" t="s">
        <v>1141</v>
      </c>
    </row>
    <row r="23" spans="1:8">
      <c r="A23" s="934" t="s">
        <v>1142</v>
      </c>
      <c r="B23" s="934"/>
      <c r="C23" s="934"/>
      <c r="D23" s="934"/>
      <c r="E23" s="934"/>
      <c r="F23" s="934"/>
      <c r="G23" s="934"/>
      <c r="H23" s="934"/>
    </row>
    <row r="24" spans="1:8" ht="45">
      <c r="A24" s="935" t="s">
        <v>1125</v>
      </c>
      <c r="B24" s="935" t="s">
        <v>1126</v>
      </c>
      <c r="C24" s="165" t="s">
        <v>1127</v>
      </c>
      <c r="D24" s="165" t="s">
        <v>1128</v>
      </c>
      <c r="E24" s="403" t="s">
        <v>999</v>
      </c>
      <c r="F24" s="403" t="s">
        <v>580</v>
      </c>
      <c r="G24" s="403" t="s">
        <v>1094</v>
      </c>
      <c r="H24" s="403" t="s">
        <v>1018</v>
      </c>
    </row>
    <row r="25" spans="1:8">
      <c r="A25" s="936"/>
      <c r="B25" s="936"/>
      <c r="C25" s="177" t="s">
        <v>187</v>
      </c>
      <c r="D25" s="177" t="s">
        <v>543</v>
      </c>
      <c r="E25" s="177" t="s">
        <v>188</v>
      </c>
      <c r="F25" s="177" t="s">
        <v>587</v>
      </c>
      <c r="G25" s="177" t="s">
        <v>189</v>
      </c>
      <c r="H25" s="177" t="s">
        <v>588</v>
      </c>
    </row>
    <row r="26" spans="1:8">
      <c r="A26" s="933" t="s">
        <v>1130</v>
      </c>
      <c r="B26" s="406" t="s">
        <v>1131</v>
      </c>
      <c r="C26" s="177"/>
      <c r="D26" s="177"/>
      <c r="E26" s="405"/>
      <c r="F26" s="177"/>
      <c r="G26" s="177"/>
      <c r="H26" s="177"/>
    </row>
    <row r="27" spans="1:8" ht="28.5">
      <c r="A27" s="933"/>
      <c r="B27" s="406" t="s">
        <v>1133</v>
      </c>
      <c r="C27" s="177"/>
      <c r="D27" s="177"/>
      <c r="E27" s="405"/>
      <c r="F27" s="177"/>
      <c r="G27" s="177"/>
      <c r="H27" s="177"/>
    </row>
    <row r="28" spans="1:8">
      <c r="A28" s="933" t="s">
        <v>1135</v>
      </c>
      <c r="B28" s="406" t="s">
        <v>1131</v>
      </c>
      <c r="C28" s="177"/>
      <c r="D28" s="177"/>
      <c r="E28" s="405"/>
      <c r="F28" s="177"/>
      <c r="G28" s="177"/>
      <c r="H28" s="177"/>
    </row>
    <row r="29" spans="1:8" ht="28.5">
      <c r="A29" s="933"/>
      <c r="B29" s="406" t="s">
        <v>1133</v>
      </c>
      <c r="C29" s="177"/>
      <c r="D29" s="177"/>
      <c r="E29" s="405"/>
      <c r="F29" s="177"/>
      <c r="G29" s="177"/>
      <c r="H29" s="177"/>
    </row>
    <row r="30" spans="1:8">
      <c r="A30" s="933" t="s">
        <v>1137</v>
      </c>
      <c r="B30" s="406" t="s">
        <v>1131</v>
      </c>
      <c r="C30" s="177"/>
      <c r="D30" s="177"/>
      <c r="E30" s="405"/>
      <c r="F30" s="177"/>
      <c r="G30" s="177"/>
      <c r="H30" s="177"/>
    </row>
    <row r="31" spans="1:8" ht="28.5">
      <c r="A31" s="933"/>
      <c r="B31" s="406" t="s">
        <v>1133</v>
      </c>
      <c r="C31" s="177"/>
      <c r="D31" s="177"/>
      <c r="E31" s="405"/>
      <c r="F31" s="177"/>
      <c r="G31" s="177"/>
      <c r="H31" s="177"/>
    </row>
    <row r="32" spans="1:8">
      <c r="A32" s="933" t="s">
        <v>1139</v>
      </c>
      <c r="B32" s="406" t="s">
        <v>1131</v>
      </c>
      <c r="C32" s="177"/>
      <c r="D32" s="177"/>
      <c r="E32" s="405"/>
      <c r="F32" s="177"/>
      <c r="G32" s="177"/>
      <c r="H32" s="177"/>
    </row>
    <row r="33" spans="1:8" ht="28.5">
      <c r="A33" s="933"/>
      <c r="B33" s="406" t="s">
        <v>1133</v>
      </c>
      <c r="C33" s="177"/>
      <c r="D33" s="177"/>
      <c r="E33" s="405"/>
      <c r="F33" s="177"/>
      <c r="G33" s="177"/>
      <c r="H33" s="177"/>
    </row>
    <row r="34" spans="1:8">
      <c r="A34" s="933" t="s">
        <v>1140</v>
      </c>
      <c r="B34" s="406" t="s">
        <v>1131</v>
      </c>
      <c r="C34" s="177"/>
      <c r="D34" s="177"/>
      <c r="E34" s="177"/>
      <c r="F34" s="177"/>
      <c r="G34" s="177"/>
      <c r="H34" s="177"/>
    </row>
    <row r="35" spans="1:8" ht="28.5">
      <c r="A35" s="933"/>
      <c r="B35" s="406" t="s">
        <v>1133</v>
      </c>
      <c r="C35" s="177"/>
      <c r="D35" s="177"/>
      <c r="E35" s="177"/>
      <c r="F35" s="177"/>
      <c r="G35" s="177"/>
      <c r="H35" s="177"/>
    </row>
    <row r="36" spans="1:8">
      <c r="A36" s="933" t="s">
        <v>577</v>
      </c>
      <c r="B36" s="406" t="s">
        <v>1131</v>
      </c>
      <c r="C36" s="177"/>
      <c r="D36" s="177"/>
      <c r="E36" s="168"/>
      <c r="F36" s="177"/>
      <c r="G36" s="177"/>
      <c r="H36" s="177"/>
    </row>
    <row r="37" spans="1:8" ht="28.5">
      <c r="A37" s="933"/>
      <c r="B37" s="406" t="s">
        <v>1133</v>
      </c>
      <c r="C37" s="177"/>
      <c r="D37" s="177"/>
      <c r="E37" s="168"/>
      <c r="F37" s="177"/>
      <c r="G37" s="177"/>
      <c r="H37" s="177"/>
    </row>
    <row r="39" spans="1:8" ht="15">
      <c r="A39" s="28" t="s">
        <v>1143</v>
      </c>
    </row>
    <row r="40" spans="1:8">
      <c r="A40" s="934" t="s">
        <v>1144</v>
      </c>
      <c r="B40" s="934"/>
      <c r="C40" s="934"/>
      <c r="D40" s="934"/>
      <c r="E40" s="934"/>
      <c r="F40" s="934"/>
      <c r="G40" s="934"/>
      <c r="H40" s="934"/>
    </row>
    <row r="41" spans="1:8" ht="45">
      <c r="A41" s="939" t="s">
        <v>1125</v>
      </c>
      <c r="B41" s="939" t="s">
        <v>1126</v>
      </c>
      <c r="C41" s="408" t="s">
        <v>1127</v>
      </c>
      <c r="D41" s="408" t="s">
        <v>1128</v>
      </c>
      <c r="E41" s="403" t="s">
        <v>999</v>
      </c>
      <c r="F41" s="409" t="s">
        <v>580</v>
      </c>
      <c r="G41" s="409" t="s">
        <v>1094</v>
      </c>
      <c r="H41" s="409" t="s">
        <v>1018</v>
      </c>
    </row>
    <row r="42" spans="1:8">
      <c r="A42" s="940"/>
      <c r="B42" s="940"/>
      <c r="C42" s="410" t="s">
        <v>187</v>
      </c>
      <c r="D42" s="410" t="s">
        <v>543</v>
      </c>
      <c r="E42" s="177" t="s">
        <v>188</v>
      </c>
      <c r="F42" s="410" t="s">
        <v>587</v>
      </c>
      <c r="G42" s="410" t="s">
        <v>189</v>
      </c>
      <c r="H42" s="410" t="s">
        <v>588</v>
      </c>
    </row>
    <row r="43" spans="1:8">
      <c r="A43" s="933" t="s">
        <v>1130</v>
      </c>
      <c r="B43" s="406" t="s">
        <v>1131</v>
      </c>
      <c r="C43" s="177"/>
      <c r="D43" s="177"/>
      <c r="E43" s="405"/>
      <c r="F43" s="177"/>
      <c r="G43" s="177"/>
      <c r="H43" s="177"/>
    </row>
    <row r="44" spans="1:8" ht="28.5">
      <c r="A44" s="933"/>
      <c r="B44" s="406" t="s">
        <v>1133</v>
      </c>
      <c r="C44" s="177"/>
      <c r="D44" s="177"/>
      <c r="E44" s="405"/>
      <c r="F44" s="177"/>
      <c r="G44" s="177"/>
      <c r="H44" s="177"/>
    </row>
    <row r="45" spans="1:8">
      <c r="A45" s="933" t="s">
        <v>1135</v>
      </c>
      <c r="B45" s="406" t="s">
        <v>1131</v>
      </c>
      <c r="C45" s="177"/>
      <c r="D45" s="177"/>
      <c r="E45" s="405"/>
      <c r="F45" s="177"/>
      <c r="G45" s="177"/>
      <c r="H45" s="177"/>
    </row>
    <row r="46" spans="1:8" ht="28.5">
      <c r="A46" s="933"/>
      <c r="B46" s="406" t="s">
        <v>1133</v>
      </c>
      <c r="C46" s="177"/>
      <c r="D46" s="177"/>
      <c r="E46" s="405"/>
      <c r="F46" s="177"/>
      <c r="G46" s="177"/>
      <c r="H46" s="177"/>
    </row>
    <row r="47" spans="1:8">
      <c r="A47" s="933" t="s">
        <v>1137</v>
      </c>
      <c r="B47" s="406" t="s">
        <v>1131</v>
      </c>
      <c r="C47" s="177"/>
      <c r="D47" s="177"/>
      <c r="E47" s="405"/>
      <c r="F47" s="177"/>
      <c r="G47" s="177"/>
      <c r="H47" s="177"/>
    </row>
    <row r="48" spans="1:8" ht="28.5">
      <c r="A48" s="933"/>
      <c r="B48" s="406" t="s">
        <v>1133</v>
      </c>
      <c r="C48" s="177"/>
      <c r="D48" s="177"/>
      <c r="E48" s="405"/>
      <c r="F48" s="177"/>
      <c r="G48" s="177"/>
      <c r="H48" s="177"/>
    </row>
    <row r="49" spans="1:8">
      <c r="A49" s="933" t="s">
        <v>1139</v>
      </c>
      <c r="B49" s="406" t="s">
        <v>1131</v>
      </c>
      <c r="C49" s="177"/>
      <c r="D49" s="177"/>
      <c r="E49" s="405"/>
      <c r="F49" s="177"/>
      <c r="G49" s="177"/>
      <c r="H49" s="177"/>
    </row>
    <row r="50" spans="1:8" ht="28.5">
      <c r="A50" s="933"/>
      <c r="B50" s="406" t="s">
        <v>1133</v>
      </c>
      <c r="C50" s="177"/>
      <c r="D50" s="177"/>
      <c r="E50" s="405"/>
      <c r="F50" s="177"/>
      <c r="G50" s="177"/>
      <c r="H50" s="177"/>
    </row>
    <row r="51" spans="1:8">
      <c r="A51" s="933" t="s">
        <v>1140</v>
      </c>
      <c r="B51" s="406" t="s">
        <v>1131</v>
      </c>
      <c r="C51" s="177"/>
      <c r="D51" s="177"/>
      <c r="E51" s="177"/>
      <c r="F51" s="177"/>
      <c r="G51" s="177"/>
      <c r="H51" s="177"/>
    </row>
    <row r="52" spans="1:8" ht="28.5">
      <c r="A52" s="933"/>
      <c r="B52" s="406" t="s">
        <v>1133</v>
      </c>
      <c r="C52" s="177"/>
      <c r="D52" s="177"/>
      <c r="E52" s="177"/>
      <c r="F52" s="177"/>
      <c r="G52" s="177"/>
      <c r="H52" s="177"/>
    </row>
    <row r="53" spans="1:8">
      <c r="A53" s="933" t="s">
        <v>577</v>
      </c>
      <c r="B53" s="406" t="s">
        <v>1131</v>
      </c>
      <c r="C53" s="177"/>
      <c r="D53" s="177"/>
      <c r="E53" s="168"/>
      <c r="F53" s="177"/>
      <c r="G53" s="177"/>
      <c r="H53" s="177"/>
    </row>
    <row r="54" spans="1:8" ht="28.5">
      <c r="A54" s="933"/>
      <c r="B54" s="406" t="s">
        <v>1133</v>
      </c>
      <c r="C54" s="177"/>
      <c r="D54" s="177"/>
      <c r="E54" s="168"/>
      <c r="F54" s="177"/>
      <c r="G54" s="177"/>
      <c r="H54" s="177"/>
    </row>
    <row r="56" spans="1:8" ht="15">
      <c r="A56" s="28" t="s">
        <v>1145</v>
      </c>
    </row>
    <row r="57" spans="1:8">
      <c r="A57" s="934" t="s">
        <v>1146</v>
      </c>
      <c r="B57" s="934"/>
      <c r="C57" s="934"/>
      <c r="D57" s="934"/>
      <c r="E57" s="934"/>
      <c r="F57" s="934"/>
      <c r="G57" s="934"/>
      <c r="H57" s="934"/>
    </row>
    <row r="58" spans="1:8" ht="45">
      <c r="A58" s="939" t="s">
        <v>1125</v>
      </c>
      <c r="B58" s="939" t="s">
        <v>1126</v>
      </c>
      <c r="C58" s="408" t="s">
        <v>1127</v>
      </c>
      <c r="D58" s="408" t="s">
        <v>1128</v>
      </c>
      <c r="E58" s="403" t="s">
        <v>999</v>
      </c>
      <c r="F58" s="409" t="s">
        <v>580</v>
      </c>
      <c r="G58" s="409" t="s">
        <v>1094</v>
      </c>
      <c r="H58" s="409" t="s">
        <v>1018</v>
      </c>
    </row>
    <row r="59" spans="1:8">
      <c r="A59" s="940"/>
      <c r="B59" s="940"/>
      <c r="C59" s="410" t="s">
        <v>187</v>
      </c>
      <c r="D59" s="410" t="s">
        <v>543</v>
      </c>
      <c r="E59" s="177" t="s">
        <v>188</v>
      </c>
      <c r="F59" s="410" t="s">
        <v>587</v>
      </c>
      <c r="G59" s="410" t="s">
        <v>189</v>
      </c>
      <c r="H59" s="410" t="s">
        <v>588</v>
      </c>
    </row>
    <row r="60" spans="1:8">
      <c r="A60" s="933" t="s">
        <v>1130</v>
      </c>
      <c r="B60" s="406" t="s">
        <v>1131</v>
      </c>
      <c r="C60" s="177"/>
      <c r="D60" s="177"/>
      <c r="E60" s="405"/>
      <c r="F60" s="177"/>
      <c r="G60" s="177"/>
      <c r="H60" s="177"/>
    </row>
    <row r="61" spans="1:8" ht="28.5">
      <c r="A61" s="933"/>
      <c r="B61" s="406" t="s">
        <v>1133</v>
      </c>
      <c r="C61" s="177"/>
      <c r="D61" s="177"/>
      <c r="E61" s="405"/>
      <c r="F61" s="177"/>
      <c r="G61" s="177"/>
      <c r="H61" s="177"/>
    </row>
    <row r="62" spans="1:8">
      <c r="A62" s="933" t="s">
        <v>1135</v>
      </c>
      <c r="B62" s="406" t="s">
        <v>1131</v>
      </c>
      <c r="C62" s="177"/>
      <c r="D62" s="177"/>
      <c r="E62" s="405"/>
      <c r="F62" s="177"/>
      <c r="G62" s="177"/>
      <c r="H62" s="177"/>
    </row>
    <row r="63" spans="1:8" ht="28.5">
      <c r="A63" s="933"/>
      <c r="B63" s="406" t="s">
        <v>1133</v>
      </c>
      <c r="C63" s="177"/>
      <c r="D63" s="177"/>
      <c r="E63" s="405"/>
      <c r="F63" s="177"/>
      <c r="G63" s="177"/>
      <c r="H63" s="177"/>
    </row>
    <row r="64" spans="1:8">
      <c r="A64" s="933" t="s">
        <v>1137</v>
      </c>
      <c r="B64" s="406" t="s">
        <v>1131</v>
      </c>
      <c r="C64" s="177"/>
      <c r="D64" s="177"/>
      <c r="E64" s="405"/>
      <c r="F64" s="177"/>
      <c r="G64" s="177"/>
      <c r="H64" s="177"/>
    </row>
    <row r="65" spans="1:8" ht="28.5">
      <c r="A65" s="933"/>
      <c r="B65" s="406" t="s">
        <v>1133</v>
      </c>
      <c r="C65" s="177"/>
      <c r="D65" s="177"/>
      <c r="E65" s="405"/>
      <c r="F65" s="177"/>
      <c r="G65" s="177"/>
      <c r="H65" s="177"/>
    </row>
    <row r="66" spans="1:8">
      <c r="A66" s="933" t="s">
        <v>1139</v>
      </c>
      <c r="B66" s="406" t="s">
        <v>1131</v>
      </c>
      <c r="C66" s="177"/>
      <c r="D66" s="177"/>
      <c r="E66" s="405"/>
      <c r="F66" s="177"/>
      <c r="G66" s="177"/>
      <c r="H66" s="177"/>
    </row>
    <row r="67" spans="1:8" ht="28.5">
      <c r="A67" s="933"/>
      <c r="B67" s="406" t="s">
        <v>1133</v>
      </c>
      <c r="C67" s="177"/>
      <c r="D67" s="177"/>
      <c r="E67" s="405"/>
      <c r="F67" s="177"/>
      <c r="G67" s="177"/>
      <c r="H67" s="177"/>
    </row>
    <row r="68" spans="1:8">
      <c r="A68" s="933" t="s">
        <v>1140</v>
      </c>
      <c r="B68" s="406" t="s">
        <v>1131</v>
      </c>
      <c r="C68" s="177"/>
      <c r="D68" s="177"/>
      <c r="E68" s="177"/>
      <c r="F68" s="177"/>
      <c r="G68" s="177"/>
      <c r="H68" s="177"/>
    </row>
    <row r="69" spans="1:8" ht="28.5">
      <c r="A69" s="933"/>
      <c r="B69" s="406" t="s">
        <v>1133</v>
      </c>
      <c r="C69" s="177"/>
      <c r="D69" s="177"/>
      <c r="E69" s="177"/>
      <c r="F69" s="177"/>
      <c r="G69" s="177"/>
      <c r="H69" s="177"/>
    </row>
    <row r="70" spans="1:8">
      <c r="A70" s="933" t="s">
        <v>577</v>
      </c>
      <c r="B70" s="406" t="s">
        <v>1131</v>
      </c>
      <c r="C70" s="177"/>
      <c r="D70" s="177"/>
      <c r="E70" s="168"/>
      <c r="F70" s="177"/>
      <c r="G70" s="177"/>
      <c r="H70" s="177"/>
    </row>
    <row r="71" spans="1:8" ht="28.5">
      <c r="A71" s="933"/>
      <c r="B71" s="406" t="s">
        <v>1133</v>
      </c>
      <c r="C71" s="177"/>
      <c r="D71" s="177"/>
      <c r="E71" s="168"/>
      <c r="F71" s="177"/>
      <c r="G71" s="177"/>
      <c r="H71" s="177"/>
    </row>
  </sheetData>
  <mergeCells count="39">
    <mergeCell ref="A66:A67"/>
    <mergeCell ref="A68:A69"/>
    <mergeCell ref="A70:A71"/>
    <mergeCell ref="A57:H57"/>
    <mergeCell ref="A58:A59"/>
    <mergeCell ref="B58:B59"/>
    <mergeCell ref="A60:A61"/>
    <mergeCell ref="A62:A63"/>
    <mergeCell ref="A64:A65"/>
    <mergeCell ref="A53:A54"/>
    <mergeCell ref="A32:A33"/>
    <mergeCell ref="A34:A35"/>
    <mergeCell ref="A36:A37"/>
    <mergeCell ref="A40:H40"/>
    <mergeCell ref="A41:A42"/>
    <mergeCell ref="B41:B42"/>
    <mergeCell ref="A43:A44"/>
    <mergeCell ref="A45:A46"/>
    <mergeCell ref="A47:A48"/>
    <mergeCell ref="A49:A50"/>
    <mergeCell ref="A51:A52"/>
    <mergeCell ref="A30:A31"/>
    <mergeCell ref="A11:A12"/>
    <mergeCell ref="A13:A14"/>
    <mergeCell ref="K14:Q14"/>
    <mergeCell ref="A15:A16"/>
    <mergeCell ref="A17:A18"/>
    <mergeCell ref="A19:A20"/>
    <mergeCell ref="A23:H23"/>
    <mergeCell ref="A24:A25"/>
    <mergeCell ref="B24:B25"/>
    <mergeCell ref="A26:A27"/>
    <mergeCell ref="A28:A29"/>
    <mergeCell ref="A9:A10"/>
    <mergeCell ref="A6:H6"/>
    <mergeCell ref="K6:Q6"/>
    <mergeCell ref="A7:A8"/>
    <mergeCell ref="B7:B8"/>
    <mergeCell ref="K7:K8"/>
  </mergeCells>
  <pageMargins left="0.7" right="0.7" top="0.75" bottom="0.75" header="0.3" footer="0.3"/>
  <pageSetup paperSize="9" scale="86"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E9C4-E1A7-4E49-99FB-7DA2615224EF}">
  <sheetPr codeName="Sheet49"/>
  <dimension ref="A1:C12"/>
  <sheetViews>
    <sheetView zoomScaleNormal="100" workbookViewId="0">
      <selection activeCell="G22" sqref="G22"/>
    </sheetView>
  </sheetViews>
  <sheetFormatPr defaultColWidth="7.625" defaultRowHeight="18" customHeight="1"/>
  <cols>
    <col min="1" max="1" width="11.625" style="88" customWidth="1"/>
    <col min="2" max="2" width="110.75" customWidth="1"/>
  </cols>
  <sheetData>
    <row r="1" spans="1:3" s="93" customFormat="1" ht="15">
      <c r="A1" s="20">
        <v>3</v>
      </c>
      <c r="B1" s="13" t="s">
        <v>51</v>
      </c>
      <c r="C1" s="251"/>
    </row>
    <row r="2" spans="1:3" s="93" customFormat="1" ht="15">
      <c r="A2" s="24" t="s">
        <v>105</v>
      </c>
      <c r="B2" s="13" t="s">
        <v>106</v>
      </c>
      <c r="C2" s="251"/>
    </row>
    <row r="3" spans="1:3" s="1" customFormat="1" ht="14.25">
      <c r="A3" s="411" t="s">
        <v>107</v>
      </c>
      <c r="B3" s="411" t="s">
        <v>2014</v>
      </c>
      <c r="C3" s="91"/>
    </row>
    <row r="4" spans="1:3" ht="14.25">
      <c r="A4" s="8" t="s">
        <v>108</v>
      </c>
      <c r="B4" s="87" t="s">
        <v>109</v>
      </c>
    </row>
    <row r="5" spans="1:3" ht="14.25">
      <c r="A5" s="8" t="s">
        <v>110</v>
      </c>
      <c r="B5" s="87" t="s">
        <v>111</v>
      </c>
    </row>
    <row r="6" spans="1:3" ht="14.25">
      <c r="A6" s="8" t="s">
        <v>112</v>
      </c>
      <c r="B6" s="87" t="s">
        <v>113</v>
      </c>
    </row>
    <row r="7" spans="1:3" ht="14.25">
      <c r="A7" s="595" t="s">
        <v>114</v>
      </c>
      <c r="B7" s="709" t="s">
        <v>115</v>
      </c>
    </row>
    <row r="8" spans="1:3" ht="14.25">
      <c r="A8" s="595" t="s">
        <v>116</v>
      </c>
      <c r="B8" s="709" t="s">
        <v>117</v>
      </c>
    </row>
    <row r="9" spans="1:3" ht="14.25">
      <c r="A9" s="595" t="s">
        <v>118</v>
      </c>
      <c r="B9" s="709" t="s">
        <v>119</v>
      </c>
    </row>
    <row r="12" spans="1:3" ht="14.25">
      <c r="B12" s="27"/>
    </row>
  </sheetData>
  <hyperlinks>
    <hyperlink ref="B9" location="'Table 3.7.7'!A1" display="Exposures to CCPs (EU CCR8)" xr:uid="{7C561B43-83E5-40A6-B7BD-B939610C8E6F}"/>
    <hyperlink ref="B8" location="'Table 3.7.6'!A1" display="Composition of collateral for CCR exposures (EU CCR5)" xr:uid="{55E7E257-978C-46AB-9F0F-0C3455A45399}"/>
    <hyperlink ref="B6" location="'Table 3.7.4'!A1" display="Standardised approach – CCR exposures by regulatory exposure class and risk weights (EU CCR3)" xr:uid="{26C3C7FE-26D1-44BA-A341-F468905D3602}"/>
    <hyperlink ref="B5" location="'Table 3.7.3'!A1" display="Transactions subject to own funds requirements for CVA risk (EU CCR2)" xr:uid="{8F8F10FB-AE4B-4777-BFBB-2771591C869E}"/>
    <hyperlink ref="B4" location="'Table 3.7.2'!A1" display="Analysis of CCR exposure by approach (EU CCR1)" xr:uid="{D1119833-6EC1-4426-8685-F4DF591B2250}"/>
    <hyperlink ref="A4" location="'Table 3.7.2'!A1" display="Table 3.7.2" xr:uid="{22EA4644-E664-425F-A75F-E66EE1433B23}"/>
    <hyperlink ref="A5" location="'Table 3.7.3'!A1" display="Table 3.7.3" xr:uid="{2030C2CB-8955-4A2B-A129-AD8283150EE7}"/>
    <hyperlink ref="A6" location="'Table 3.7.4'!A1" display="Table 3.7.4" xr:uid="{9E270E36-0E84-4DE7-B684-9E160C2444EA}"/>
    <hyperlink ref="A8" location="'Table 3.7.6'!A1" display="Table 3.7.6" xr:uid="{8D1DDD75-7F75-430D-85F8-A40D4342FF13}"/>
    <hyperlink ref="A9" location="'Table 3.7.7'!A1" display="Table 3.7.7" xr:uid="{FBF226BE-AEA0-408E-BD0A-60E582632750}"/>
    <hyperlink ref="B7" location="'Table 3.7.5'!A1" display="Standardised approach – CCR exposures by regulatory exposure class and risk weights (EU CCR3)" xr:uid="{9BD83F99-9875-4F73-BA8F-9AC230D3C26F}"/>
    <hyperlink ref="A7" location="'Table 3.7.5'!A1" display="Table 3.7.5" xr:uid="{E70E31D1-AFDB-4A39-AB10-CAF1830576B3}"/>
  </hyperlinks>
  <pageMargins left="0.7" right="0.7" top="0.75" bottom="0.75" header="0.3" footer="0.3"/>
  <pageSetup paperSize="9" scale="58" orientation="landscape" r:id="rId1"/>
  <ignoredErrors>
    <ignoredError sqref="A2"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995-9A46-442C-9683-78114E690C56}">
  <sheetPr codeName="Sheet50"/>
  <dimension ref="A1:K56"/>
  <sheetViews>
    <sheetView zoomScaleNormal="100" workbookViewId="0">
      <selection activeCell="G22" sqref="G22"/>
    </sheetView>
  </sheetViews>
  <sheetFormatPr defaultColWidth="8.125" defaultRowHeight="14.25"/>
  <cols>
    <col min="1" max="1" width="8.125" style="413"/>
    <col min="2" max="2" width="36.5" style="414" customWidth="1"/>
    <col min="3" max="10" width="20.125" style="414" customWidth="1"/>
    <col min="11" max="16384" width="8.125" style="414"/>
  </cols>
  <sheetData>
    <row r="1" spans="1:11" ht="20.25">
      <c r="A1" s="412" t="s">
        <v>109</v>
      </c>
      <c r="B1" s="413"/>
    </row>
    <row r="2" spans="1:11" ht="15">
      <c r="A2" s="293" t="s">
        <v>190</v>
      </c>
      <c r="B2" s="413"/>
    </row>
    <row r="3" spans="1:11" ht="15">
      <c r="A3" s="293" t="s">
        <v>186</v>
      </c>
    </row>
    <row r="4" spans="1:11">
      <c r="A4" s="415"/>
      <c r="C4" s="415"/>
      <c r="D4" s="415"/>
      <c r="E4" s="415"/>
      <c r="F4" s="415"/>
      <c r="G4" s="415"/>
      <c r="H4" s="415"/>
      <c r="I4" s="415"/>
      <c r="J4" s="415"/>
      <c r="K4" s="416"/>
    </row>
    <row r="5" spans="1:11">
      <c r="A5" s="417"/>
      <c r="B5" s="417"/>
      <c r="C5" s="45" t="s">
        <v>187</v>
      </c>
      <c r="D5" s="45" t="s">
        <v>543</v>
      </c>
      <c r="E5" s="45" t="s">
        <v>188</v>
      </c>
      <c r="F5" s="45" t="s">
        <v>587</v>
      </c>
      <c r="G5" s="45" t="s">
        <v>189</v>
      </c>
      <c r="H5" s="45" t="s">
        <v>588</v>
      </c>
      <c r="I5" s="45" t="s">
        <v>589</v>
      </c>
      <c r="J5" s="45" t="s">
        <v>590</v>
      </c>
      <c r="K5" s="416"/>
    </row>
    <row r="6" spans="1:11" ht="54.75" customHeight="1">
      <c r="A6" s="417"/>
      <c r="B6" s="417"/>
      <c r="C6" s="45" t="s">
        <v>1147</v>
      </c>
      <c r="D6" s="45" t="s">
        <v>1148</v>
      </c>
      <c r="E6" s="45" t="s">
        <v>1149</v>
      </c>
      <c r="F6" s="45" t="s">
        <v>1150</v>
      </c>
      <c r="G6" s="45" t="s">
        <v>1151</v>
      </c>
      <c r="H6" s="45" t="s">
        <v>1152</v>
      </c>
      <c r="I6" s="45" t="s">
        <v>580</v>
      </c>
      <c r="J6" s="45" t="s">
        <v>984</v>
      </c>
      <c r="K6" s="416"/>
    </row>
    <row r="7" spans="1:11" ht="13.5" hidden="1" customHeight="1">
      <c r="A7" s="40" t="s">
        <v>1153</v>
      </c>
      <c r="B7" s="40" t="s">
        <v>1154</v>
      </c>
      <c r="C7" s="418">
        <v>0</v>
      </c>
      <c r="D7" s="419">
        <v>0</v>
      </c>
      <c r="E7" s="420"/>
      <c r="F7" s="144" t="s">
        <v>1155</v>
      </c>
      <c r="G7" s="419">
        <v>0</v>
      </c>
      <c r="H7" s="419">
        <v>0</v>
      </c>
      <c r="I7" s="419">
        <v>0</v>
      </c>
      <c r="J7" s="419">
        <v>0</v>
      </c>
      <c r="K7" s="416"/>
    </row>
    <row r="8" spans="1:11" ht="12.75" hidden="1" customHeight="1">
      <c r="A8" s="40" t="s">
        <v>1156</v>
      </c>
      <c r="B8" s="40" t="s">
        <v>1157</v>
      </c>
      <c r="C8" s="419">
        <v>0</v>
      </c>
      <c r="D8" s="419">
        <v>0</v>
      </c>
      <c r="E8" s="421"/>
      <c r="F8" s="45" t="s">
        <v>1155</v>
      </c>
      <c r="G8" s="419">
        <v>0</v>
      </c>
      <c r="H8" s="419">
        <v>0</v>
      </c>
      <c r="I8" s="419">
        <v>0</v>
      </c>
      <c r="J8" s="419">
        <v>0</v>
      </c>
      <c r="K8" s="416"/>
    </row>
    <row r="9" spans="1:11" ht="14.25" customHeight="1">
      <c r="A9" s="40">
        <v>1</v>
      </c>
      <c r="B9" s="40" t="s">
        <v>1158</v>
      </c>
      <c r="C9" s="419">
        <v>6.04264314</v>
      </c>
      <c r="D9" s="419">
        <v>16.171587649999999</v>
      </c>
      <c r="E9" s="420"/>
      <c r="F9" s="45" t="s">
        <v>1155</v>
      </c>
      <c r="G9" s="419">
        <v>102.59422898999999</v>
      </c>
      <c r="H9" s="419">
        <v>31.099923109999999</v>
      </c>
      <c r="I9" s="419">
        <v>31.099923109999999</v>
      </c>
      <c r="J9" s="419">
        <v>8.4433728400000003</v>
      </c>
      <c r="K9" s="416"/>
    </row>
    <row r="10" spans="1:11" ht="14.25" customHeight="1">
      <c r="A10" s="40">
        <v>2</v>
      </c>
      <c r="B10" s="417" t="s">
        <v>1159</v>
      </c>
      <c r="C10" s="422"/>
      <c r="D10" s="420"/>
      <c r="E10" s="419"/>
      <c r="F10" s="423"/>
      <c r="G10" s="419"/>
      <c r="H10" s="419"/>
      <c r="I10" s="419"/>
      <c r="J10" s="419"/>
      <c r="K10" s="416"/>
    </row>
    <row r="11" spans="1:11" ht="14.25" customHeight="1">
      <c r="A11" s="40" t="s">
        <v>433</v>
      </c>
      <c r="B11" s="424" t="s">
        <v>1160</v>
      </c>
      <c r="C11" s="422"/>
      <c r="D11" s="420"/>
      <c r="E11" s="419"/>
      <c r="F11" s="422"/>
      <c r="G11" s="419"/>
      <c r="H11" s="419"/>
      <c r="I11" s="419"/>
      <c r="J11" s="419"/>
      <c r="K11" s="416"/>
    </row>
    <row r="12" spans="1:11" ht="14.25" customHeight="1">
      <c r="A12" s="40" t="s">
        <v>1161</v>
      </c>
      <c r="B12" s="424" t="s">
        <v>1162</v>
      </c>
      <c r="C12" s="422"/>
      <c r="D12" s="420"/>
      <c r="E12" s="419"/>
      <c r="F12" s="422"/>
      <c r="G12" s="419"/>
      <c r="H12" s="419"/>
      <c r="I12" s="419"/>
      <c r="J12" s="419"/>
      <c r="K12" s="416"/>
    </row>
    <row r="13" spans="1:11" ht="14.25" customHeight="1">
      <c r="A13" s="40" t="s">
        <v>1163</v>
      </c>
      <c r="B13" s="424" t="s">
        <v>1164</v>
      </c>
      <c r="C13" s="422"/>
      <c r="D13" s="420"/>
      <c r="E13" s="419"/>
      <c r="F13" s="422"/>
      <c r="G13" s="419"/>
      <c r="H13" s="419"/>
      <c r="I13" s="419"/>
      <c r="J13" s="419"/>
      <c r="K13" s="416"/>
    </row>
    <row r="14" spans="1:11" ht="14.25" customHeight="1">
      <c r="A14" s="40">
        <v>3</v>
      </c>
      <c r="B14" s="417" t="s">
        <v>1165</v>
      </c>
      <c r="C14" s="422"/>
      <c r="D14" s="422"/>
      <c r="E14" s="422"/>
      <c r="F14" s="422"/>
      <c r="G14" s="419"/>
      <c r="H14" s="419"/>
      <c r="I14" s="419"/>
      <c r="J14" s="419"/>
      <c r="K14" s="416"/>
    </row>
    <row r="15" spans="1:11" ht="14.25" customHeight="1">
      <c r="A15" s="40">
        <v>4</v>
      </c>
      <c r="B15" s="417" t="s">
        <v>1166</v>
      </c>
      <c r="C15" s="422"/>
      <c r="D15" s="422"/>
      <c r="E15" s="422"/>
      <c r="F15" s="422"/>
      <c r="G15" s="419">
        <v>61.730882280000003</v>
      </c>
      <c r="H15" s="419">
        <v>5.4119549500000002</v>
      </c>
      <c r="I15" s="419">
        <v>5.4119549500000002</v>
      </c>
      <c r="J15" s="419">
        <v>1.0823909899999999</v>
      </c>
      <c r="K15" s="416"/>
    </row>
    <row r="16" spans="1:11" ht="14.25" customHeight="1">
      <c r="A16" s="40">
        <v>5</v>
      </c>
      <c r="B16" s="417" t="s">
        <v>1167</v>
      </c>
      <c r="C16" s="422"/>
      <c r="D16" s="422"/>
      <c r="E16" s="422"/>
      <c r="F16" s="422"/>
      <c r="G16" s="419"/>
      <c r="H16" s="419"/>
      <c r="I16" s="419"/>
      <c r="J16" s="419"/>
      <c r="K16" s="416"/>
    </row>
    <row r="17" spans="1:11" ht="15">
      <c r="A17" s="40">
        <v>6</v>
      </c>
      <c r="B17" s="350" t="s">
        <v>577</v>
      </c>
      <c r="C17" s="422"/>
      <c r="D17" s="422"/>
      <c r="E17" s="422"/>
      <c r="F17" s="422"/>
      <c r="G17" s="419">
        <v>164.32511127000001</v>
      </c>
      <c r="H17" s="419">
        <v>36.511878060000001</v>
      </c>
      <c r="I17" s="419">
        <v>36.511878060000001</v>
      </c>
      <c r="J17" s="419">
        <v>9.5257638300000007</v>
      </c>
      <c r="K17" s="416"/>
    </row>
    <row r="19" spans="1:11" ht="15">
      <c r="A19" s="293" t="s">
        <v>192</v>
      </c>
      <c r="B19" s="413"/>
    </row>
    <row r="20" spans="1:11" ht="15">
      <c r="A20" s="293" t="s">
        <v>186</v>
      </c>
    </row>
    <row r="21" spans="1:11">
      <c r="A21" s="415"/>
      <c r="C21" s="415"/>
      <c r="D21" s="415"/>
      <c r="E21" s="415"/>
      <c r="F21" s="415"/>
      <c r="G21" s="415"/>
      <c r="H21" s="415"/>
      <c r="I21" s="415"/>
      <c r="J21" s="415"/>
      <c r="K21" s="416"/>
    </row>
    <row r="22" spans="1:11">
      <c r="A22" s="417"/>
      <c r="B22" s="417"/>
      <c r="C22" s="45" t="s">
        <v>187</v>
      </c>
      <c r="D22" s="45" t="s">
        <v>543</v>
      </c>
      <c r="E22" s="45" t="s">
        <v>188</v>
      </c>
      <c r="F22" s="45" t="s">
        <v>587</v>
      </c>
      <c r="G22" s="45" t="s">
        <v>189</v>
      </c>
      <c r="H22" s="45" t="s">
        <v>588</v>
      </c>
      <c r="I22" s="45" t="s">
        <v>589</v>
      </c>
      <c r="J22" s="45" t="s">
        <v>590</v>
      </c>
      <c r="K22" s="416"/>
    </row>
    <row r="23" spans="1:11" ht="42.75">
      <c r="A23" s="417"/>
      <c r="B23" s="417"/>
      <c r="C23" s="45" t="s">
        <v>1147</v>
      </c>
      <c r="D23" s="45" t="s">
        <v>1148</v>
      </c>
      <c r="E23" s="45" t="s">
        <v>1149</v>
      </c>
      <c r="F23" s="45" t="s">
        <v>1150</v>
      </c>
      <c r="G23" s="45" t="s">
        <v>1151</v>
      </c>
      <c r="H23" s="45" t="s">
        <v>1152</v>
      </c>
      <c r="I23" s="45" t="s">
        <v>580</v>
      </c>
      <c r="J23" s="45" t="s">
        <v>984</v>
      </c>
      <c r="K23" s="416"/>
    </row>
    <row r="24" spans="1:11" ht="28.5" hidden="1">
      <c r="A24" s="40" t="s">
        <v>1153</v>
      </c>
      <c r="B24" s="40" t="s">
        <v>1154</v>
      </c>
      <c r="C24" s="418">
        <v>0</v>
      </c>
      <c r="D24" s="419">
        <v>0</v>
      </c>
      <c r="E24" s="420"/>
      <c r="F24" s="144" t="s">
        <v>1155</v>
      </c>
      <c r="G24" s="419">
        <v>0</v>
      </c>
      <c r="H24" s="419">
        <v>0</v>
      </c>
      <c r="I24" s="419">
        <v>0</v>
      </c>
      <c r="J24" s="419">
        <v>0</v>
      </c>
      <c r="K24" s="416"/>
    </row>
    <row r="25" spans="1:11" hidden="1">
      <c r="A25" s="40" t="s">
        <v>1156</v>
      </c>
      <c r="B25" s="40" t="s">
        <v>1157</v>
      </c>
      <c r="C25" s="419">
        <v>0</v>
      </c>
      <c r="D25" s="419">
        <v>0</v>
      </c>
      <c r="E25" s="421"/>
      <c r="F25" s="45" t="s">
        <v>1155</v>
      </c>
      <c r="G25" s="419">
        <v>0</v>
      </c>
      <c r="H25" s="419">
        <v>0</v>
      </c>
      <c r="I25" s="419">
        <v>0</v>
      </c>
      <c r="J25" s="419">
        <v>0</v>
      </c>
      <c r="K25" s="416"/>
    </row>
    <row r="26" spans="1:11" ht="14.25" customHeight="1">
      <c r="A26" s="40">
        <v>1</v>
      </c>
      <c r="B26" s="40" t="s">
        <v>1158</v>
      </c>
      <c r="C26" s="419">
        <v>5.4</v>
      </c>
      <c r="D26" s="419">
        <v>13.8</v>
      </c>
      <c r="E26" s="420"/>
      <c r="F26" s="45">
        <v>1.4</v>
      </c>
      <c r="G26" s="419">
        <v>72.900000000000006</v>
      </c>
      <c r="H26" s="419">
        <v>26.9</v>
      </c>
      <c r="I26" s="419">
        <v>26.9</v>
      </c>
      <c r="J26" s="419">
        <v>7.2</v>
      </c>
      <c r="K26" s="416"/>
    </row>
    <row r="27" spans="1:11" ht="14.25" customHeight="1">
      <c r="A27" s="40">
        <v>2</v>
      </c>
      <c r="B27" s="417" t="s">
        <v>1159</v>
      </c>
      <c r="C27" s="422"/>
      <c r="D27" s="420"/>
      <c r="E27" s="419"/>
      <c r="F27" s="423"/>
      <c r="G27" s="419"/>
      <c r="H27" s="419"/>
      <c r="I27" s="419"/>
      <c r="J27" s="419"/>
      <c r="K27" s="416"/>
    </row>
    <row r="28" spans="1:11" ht="14.25" customHeight="1">
      <c r="A28" s="40" t="s">
        <v>433</v>
      </c>
      <c r="B28" s="424" t="s">
        <v>1160</v>
      </c>
      <c r="C28" s="422"/>
      <c r="D28" s="420"/>
      <c r="E28" s="419"/>
      <c r="F28" s="422"/>
      <c r="G28" s="419"/>
      <c r="H28" s="419"/>
      <c r="I28" s="419"/>
      <c r="J28" s="419"/>
      <c r="K28" s="416"/>
    </row>
    <row r="29" spans="1:11" ht="14.25" customHeight="1">
      <c r="A29" s="40" t="s">
        <v>1161</v>
      </c>
      <c r="B29" s="424" t="s">
        <v>1162</v>
      </c>
      <c r="C29" s="422"/>
      <c r="D29" s="420"/>
      <c r="E29" s="419"/>
      <c r="F29" s="422"/>
      <c r="G29" s="419"/>
      <c r="H29" s="419"/>
      <c r="I29" s="419"/>
      <c r="J29" s="419"/>
      <c r="K29" s="416"/>
    </row>
    <row r="30" spans="1:11" ht="14.25" customHeight="1">
      <c r="A30" s="40" t="s">
        <v>1163</v>
      </c>
      <c r="B30" s="424" t="s">
        <v>1164</v>
      </c>
      <c r="C30" s="422"/>
      <c r="D30" s="420"/>
      <c r="E30" s="419"/>
      <c r="F30" s="422"/>
      <c r="G30" s="419"/>
      <c r="H30" s="419"/>
      <c r="I30" s="419"/>
      <c r="J30" s="419"/>
      <c r="K30" s="416"/>
    </row>
    <row r="31" spans="1:11" ht="14.25" customHeight="1">
      <c r="A31" s="40">
        <v>3</v>
      </c>
      <c r="B31" s="417" t="s">
        <v>1165</v>
      </c>
      <c r="C31" s="422"/>
      <c r="D31" s="422"/>
      <c r="E31" s="422"/>
      <c r="F31" s="422"/>
      <c r="G31" s="419"/>
      <c r="H31" s="419"/>
      <c r="I31" s="419"/>
      <c r="J31" s="419"/>
      <c r="K31" s="416"/>
    </row>
    <row r="32" spans="1:11" ht="14.25" customHeight="1">
      <c r="A32" s="40">
        <v>4</v>
      </c>
      <c r="B32" s="417" t="s">
        <v>1166</v>
      </c>
      <c r="C32" s="422"/>
      <c r="D32" s="422"/>
      <c r="E32" s="422"/>
      <c r="F32" s="422"/>
      <c r="G32" s="419"/>
      <c r="H32" s="419"/>
      <c r="I32" s="419"/>
      <c r="J32" s="419"/>
      <c r="K32" s="416"/>
    </row>
    <row r="33" spans="1:11" ht="14.25" customHeight="1">
      <c r="A33" s="40">
        <v>5</v>
      </c>
      <c r="B33" s="417" t="s">
        <v>1167</v>
      </c>
      <c r="C33" s="422"/>
      <c r="D33" s="422"/>
      <c r="E33" s="422"/>
      <c r="F33" s="422"/>
      <c r="G33" s="419"/>
      <c r="H33" s="419"/>
      <c r="I33" s="419"/>
      <c r="J33" s="419"/>
      <c r="K33" s="416"/>
    </row>
    <row r="34" spans="1:11" ht="15">
      <c r="A34" s="40">
        <v>6</v>
      </c>
      <c r="B34" s="350" t="s">
        <v>577</v>
      </c>
      <c r="C34" s="422"/>
      <c r="D34" s="422"/>
      <c r="E34" s="422"/>
      <c r="F34" s="422"/>
      <c r="G34" s="419">
        <v>72.900000000000006</v>
      </c>
      <c r="H34" s="419">
        <v>26.9</v>
      </c>
      <c r="I34" s="419">
        <v>26.9</v>
      </c>
      <c r="J34" s="419">
        <v>7.2</v>
      </c>
      <c r="K34" s="416"/>
    </row>
    <row r="36" spans="1:11" ht="39" customHeight="1">
      <c r="A36" s="941" t="s">
        <v>1168</v>
      </c>
      <c r="B36" s="942"/>
      <c r="C36" s="942"/>
      <c r="D36" s="942"/>
      <c r="E36" s="942"/>
      <c r="F36" s="942"/>
      <c r="G36" s="942"/>
      <c r="H36" s="942"/>
    </row>
    <row r="37" spans="1:11" ht="8.25" customHeight="1"/>
    <row r="38" spans="1:11" ht="27" customHeight="1">
      <c r="A38" s="942" t="s">
        <v>1169</v>
      </c>
      <c r="B38" s="942"/>
      <c r="C38" s="942"/>
      <c r="D38" s="942"/>
      <c r="E38" s="942"/>
      <c r="F38" s="942"/>
      <c r="G38" s="942"/>
      <c r="H38" s="942"/>
    </row>
    <row r="55" spans="11:11" ht="15">
      <c r="K55" s="425"/>
    </row>
    <row r="56" spans="11:11" ht="15">
      <c r="K56" s="425"/>
    </row>
  </sheetData>
  <mergeCells count="2">
    <mergeCell ref="A36:H36"/>
    <mergeCell ref="A38:H38"/>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E44B-883E-400A-B767-73A6CC55850E}">
  <sheetPr codeName="Sheet5"/>
  <dimension ref="A1:CB306"/>
  <sheetViews>
    <sheetView zoomScale="80" zoomScaleNormal="80" workbookViewId="0">
      <selection activeCell="G22" sqref="G22"/>
    </sheetView>
  </sheetViews>
  <sheetFormatPr defaultColWidth="7.625" defaultRowHeight="15"/>
  <cols>
    <col min="1" max="1" width="6.125" style="64" customWidth="1"/>
    <col min="2" max="2" width="78.625" style="64" customWidth="1"/>
    <col min="3" max="3" width="52.5" style="84" customWidth="1"/>
    <col min="4" max="4" width="7.625" style="84"/>
    <col min="5" max="5" width="14.625" style="84" customWidth="1"/>
    <col min="6" max="16384" width="7.625" style="84"/>
  </cols>
  <sheetData>
    <row r="1" spans="1:80" s="64" customFormat="1" ht="20.25">
      <c r="A1" s="63" t="s">
        <v>13</v>
      </c>
      <c r="B1" s="63"/>
      <c r="C1" s="63"/>
    </row>
    <row r="2" spans="1:80" s="65" customFormat="1">
      <c r="A2" s="28" t="s">
        <v>186</v>
      </c>
      <c r="B2"/>
      <c r="C2"/>
    </row>
    <row r="3" spans="1:80" s="67" customFormat="1">
      <c r="A3" s="66"/>
      <c r="B3" s="66"/>
      <c r="C3" s="66"/>
      <c r="D3" s="65"/>
      <c r="E3" s="65"/>
      <c r="F3" s="65"/>
      <c r="G3" s="65"/>
      <c r="H3" s="65"/>
      <c r="I3" s="65"/>
      <c r="J3" s="65"/>
      <c r="K3" s="65"/>
      <c r="L3" s="65"/>
      <c r="M3" s="65"/>
      <c r="N3" s="65"/>
      <c r="O3" s="65"/>
      <c r="P3" s="65"/>
      <c r="Q3" s="65"/>
      <c r="R3" s="65"/>
      <c r="S3" s="65"/>
      <c r="T3" s="65"/>
      <c r="U3" s="65"/>
      <c r="V3" s="65"/>
      <c r="W3" s="65"/>
    </row>
    <row r="4" spans="1:80" s="67" customFormat="1" ht="30">
      <c r="A4" s="68"/>
      <c r="B4" s="69"/>
      <c r="C4" s="70" t="s">
        <v>248</v>
      </c>
      <c r="D4" s="65"/>
      <c r="E4" s="65"/>
      <c r="F4" s="65"/>
      <c r="G4" s="65"/>
      <c r="H4" s="65"/>
      <c r="I4" s="65"/>
      <c r="J4" s="65"/>
      <c r="K4" s="65"/>
      <c r="L4" s="65"/>
      <c r="M4" s="65"/>
      <c r="N4" s="65"/>
      <c r="O4" s="65"/>
      <c r="P4" s="65"/>
      <c r="Q4" s="65"/>
      <c r="R4" s="65"/>
      <c r="S4" s="65"/>
      <c r="T4" s="65"/>
      <c r="U4" s="65"/>
      <c r="V4" s="65"/>
      <c r="W4" s="65"/>
    </row>
    <row r="5" spans="1:80" s="72" customFormat="1">
      <c r="A5" s="68"/>
      <c r="B5" s="69"/>
      <c r="C5" s="71" t="s">
        <v>187</v>
      </c>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row>
    <row r="6" spans="1:80" s="72" customFormat="1">
      <c r="A6" s="73"/>
      <c r="B6" s="74"/>
      <c r="C6" s="75" t="s">
        <v>190</v>
      </c>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row>
    <row r="7" spans="1:80" s="72" customFormat="1" ht="14.45" customHeight="1">
      <c r="A7" s="763" t="s">
        <v>249</v>
      </c>
      <c r="B7" s="764"/>
      <c r="C7" s="76"/>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row>
    <row r="8" spans="1:80" s="72" customFormat="1">
      <c r="A8" s="77" t="s">
        <v>250</v>
      </c>
      <c r="B8" s="78" t="s">
        <v>251</v>
      </c>
      <c r="C8" s="79">
        <v>1977.3925283510114</v>
      </c>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row>
    <row r="9" spans="1:80" s="72" customFormat="1">
      <c r="A9" s="77" t="s">
        <v>252</v>
      </c>
      <c r="B9" s="80" t="s">
        <v>253</v>
      </c>
      <c r="C9" s="79">
        <v>663.90809999999999</v>
      </c>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row>
    <row r="10" spans="1:80" s="72" customFormat="1">
      <c r="A10" s="77" t="s">
        <v>254</v>
      </c>
      <c r="B10" s="81" t="s">
        <v>255</v>
      </c>
      <c r="C10" s="79">
        <v>3413.335</v>
      </c>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row>
    <row r="11" spans="1:80" s="72" customFormat="1">
      <c r="A11" s="77" t="s">
        <v>256</v>
      </c>
      <c r="B11" s="78" t="s">
        <v>257</v>
      </c>
      <c r="C11" s="82">
        <v>0.57931824239459506</v>
      </c>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row>
    <row r="12" spans="1:80" s="72" customFormat="1">
      <c r="A12" s="77" t="s">
        <v>258</v>
      </c>
      <c r="B12" s="80" t="s">
        <v>253</v>
      </c>
      <c r="C12" s="82">
        <v>0.16566995014574015</v>
      </c>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row>
    <row r="13" spans="1:80" s="72" customFormat="1">
      <c r="A13" s="77" t="s">
        <v>259</v>
      </c>
      <c r="B13" s="78" t="s">
        <v>260</v>
      </c>
      <c r="C13" s="79">
        <v>10020.317544245701</v>
      </c>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row>
    <row r="14" spans="1:80" s="72" customFormat="1">
      <c r="A14" s="77" t="s">
        <v>261</v>
      </c>
      <c r="B14" s="78" t="s">
        <v>262</v>
      </c>
      <c r="C14" s="82">
        <v>0.19733830985092432</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row>
    <row r="15" spans="1:80" s="72" customFormat="1" ht="14.1" customHeight="1">
      <c r="A15" s="77" t="s">
        <v>263</v>
      </c>
      <c r="B15" s="80" t="s">
        <v>264</v>
      </c>
      <c r="C15" s="82">
        <v>5.6433624150538708E-2</v>
      </c>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row>
    <row r="16" spans="1:80" s="72" customFormat="1" ht="15" hidden="1" customHeight="1">
      <c r="A16" s="77" t="s">
        <v>265</v>
      </c>
      <c r="B16" s="78" t="s">
        <v>266</v>
      </c>
      <c r="C16" s="76"/>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row>
    <row r="17" spans="1:80" s="72" customFormat="1" ht="41.45" hidden="1" customHeight="1">
      <c r="A17" s="77" t="s">
        <v>267</v>
      </c>
      <c r="B17" s="78" t="s">
        <v>268</v>
      </c>
      <c r="C17" s="76">
        <v>0.2014</v>
      </c>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row>
    <row r="18" spans="1:80" s="72" customFormat="1" ht="55.35" hidden="1" customHeight="1">
      <c r="A18" s="77" t="s">
        <v>269</v>
      </c>
      <c r="B18" s="78" t="s">
        <v>270</v>
      </c>
      <c r="C18" s="76">
        <v>5.91E-2</v>
      </c>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row>
    <row r="19" spans="1:80" s="72" customFormat="1">
      <c r="A19" s="763" t="s">
        <v>248</v>
      </c>
      <c r="B19" s="764"/>
      <c r="C19" s="76"/>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row>
    <row r="20" spans="1:80" s="72" customFormat="1">
      <c r="A20" s="77" t="s">
        <v>271</v>
      </c>
      <c r="B20" s="78" t="s">
        <v>272</v>
      </c>
      <c r="C20" s="82">
        <v>0.21</v>
      </c>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row>
    <row r="21" spans="1:80" s="72" customFormat="1" hidden="1">
      <c r="A21" s="77" t="s">
        <v>273</v>
      </c>
      <c r="B21" s="80" t="s">
        <v>274</v>
      </c>
      <c r="C21" s="654">
        <v>5.91E-2</v>
      </c>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row>
    <row r="22" spans="1:80" s="72" customFormat="1">
      <c r="A22" s="77" t="s">
        <v>275</v>
      </c>
      <c r="B22" s="78" t="s">
        <v>276</v>
      </c>
      <c r="C22" s="82">
        <v>7.9000000000000001E-2</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row>
    <row r="23" spans="1:80" s="72" customFormat="1" ht="14.25" hidden="1">
      <c r="A23" s="77" t="s">
        <v>277</v>
      </c>
      <c r="B23" s="80" t="s">
        <v>278</v>
      </c>
      <c r="C23" s="83"/>
    </row>
    <row r="24" spans="1:80" s="64" customFormat="1"/>
    <row r="25" spans="1:80" s="64" customFormat="1" ht="33" customHeight="1">
      <c r="A25" s="765" t="s">
        <v>279</v>
      </c>
      <c r="B25" s="765"/>
      <c r="C25" s="765"/>
    </row>
    <row r="26" spans="1:80" s="64" customFormat="1">
      <c r="A26" s="708"/>
      <c r="B26" s="708"/>
      <c r="C26" s="708"/>
    </row>
    <row r="27" spans="1:80" s="64" customFormat="1" ht="75.75" customHeight="1">
      <c r="A27" s="765" t="s">
        <v>280</v>
      </c>
      <c r="B27" s="765"/>
      <c r="C27" s="765"/>
    </row>
    <row r="28" spans="1:80" s="64" customFormat="1"/>
    <row r="29" spans="1:80" s="64" customFormat="1"/>
    <row r="30" spans="1:80" s="64" customFormat="1"/>
    <row r="31" spans="1:80" s="64" customFormat="1"/>
    <row r="32" spans="1:80" s="64" customFormat="1"/>
    <row r="33" s="64" customFormat="1"/>
    <row r="34" s="64" customFormat="1"/>
    <row r="35" s="64" customFormat="1"/>
    <row r="36" s="64" customFormat="1"/>
    <row r="37" s="64" customFormat="1"/>
    <row r="38" s="64" customFormat="1"/>
    <row r="39" s="64" customFormat="1"/>
    <row r="40" s="64" customFormat="1"/>
    <row r="41" s="64" customFormat="1"/>
    <row r="42" s="64" customFormat="1"/>
    <row r="43" s="64" customFormat="1"/>
    <row r="44" s="64" customFormat="1"/>
    <row r="45" s="64" customFormat="1"/>
    <row r="46" s="64" customFormat="1"/>
    <row r="47" s="64" customFormat="1"/>
    <row r="48"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sheetData>
  <mergeCells count="4">
    <mergeCell ref="A7:B7"/>
    <mergeCell ref="A19:B19"/>
    <mergeCell ref="A25:C25"/>
    <mergeCell ref="A27:C27"/>
  </mergeCells>
  <conditionalFormatting sqref="C7:C23">
    <cfRule type="cellIs" dxfId="4" priority="1" stopIfTrue="1" operator="lessThan">
      <formula>0</formula>
    </cfRule>
  </conditionalFormatting>
  <pageMargins left="0.7" right="0.7" top="0.75" bottom="0.75" header="0.3" footer="0.3"/>
  <pageSetup paperSize="9" scale="88"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348D-3294-45B6-A1A5-9D0C584746E2}">
  <sheetPr codeName="Sheet51"/>
  <dimension ref="A1:E16"/>
  <sheetViews>
    <sheetView zoomScaleNormal="100" workbookViewId="0">
      <selection activeCell="G22" sqref="G22"/>
    </sheetView>
  </sheetViews>
  <sheetFormatPr defaultColWidth="8.125" defaultRowHeight="14.25"/>
  <cols>
    <col min="1" max="1" width="5.875" customWidth="1"/>
    <col min="2" max="2" width="69.5" customWidth="1"/>
    <col min="3" max="4" width="12.875" customWidth="1"/>
  </cols>
  <sheetData>
    <row r="1" spans="1:5" ht="20.25">
      <c r="A1" s="120" t="s">
        <v>111</v>
      </c>
    </row>
    <row r="2" spans="1:5" ht="15">
      <c r="A2" s="28" t="s">
        <v>190</v>
      </c>
    </row>
    <row r="3" spans="1:5" ht="15">
      <c r="A3" s="28" t="s">
        <v>186</v>
      </c>
    </row>
    <row r="4" spans="1:5" ht="15">
      <c r="A4" s="28"/>
    </row>
    <row r="5" spans="1:5">
      <c r="A5" s="323"/>
      <c r="C5" s="31" t="s">
        <v>187</v>
      </c>
      <c r="D5" s="31" t="s">
        <v>543</v>
      </c>
    </row>
    <row r="6" spans="1:5">
      <c r="A6" s="323"/>
      <c r="B6" s="323"/>
      <c r="C6" s="862" t="s">
        <v>1170</v>
      </c>
      <c r="D6" s="943" t="s">
        <v>984</v>
      </c>
    </row>
    <row r="7" spans="1:5">
      <c r="A7" s="323"/>
      <c r="B7" s="323"/>
      <c r="C7" s="862"/>
      <c r="D7" s="943"/>
    </row>
    <row r="8" spans="1:5">
      <c r="A8" s="173">
        <v>1</v>
      </c>
      <c r="B8" s="40" t="s">
        <v>1171</v>
      </c>
      <c r="C8" s="169">
        <v>0</v>
      </c>
      <c r="D8" s="105">
        <v>0</v>
      </c>
      <c r="E8" s="27"/>
    </row>
    <row r="9" spans="1:5">
      <c r="A9" s="173">
        <v>2</v>
      </c>
      <c r="B9" s="46" t="s">
        <v>1172</v>
      </c>
      <c r="C9" s="169"/>
      <c r="D9" s="105">
        <v>0</v>
      </c>
      <c r="E9" s="27"/>
    </row>
    <row r="10" spans="1:5">
      <c r="A10" s="173">
        <v>3</v>
      </c>
      <c r="B10" s="46" t="s">
        <v>1173</v>
      </c>
      <c r="C10" s="169"/>
      <c r="D10" s="105">
        <v>0</v>
      </c>
      <c r="E10" s="27"/>
    </row>
    <row r="11" spans="1:5">
      <c r="A11" s="173">
        <v>4</v>
      </c>
      <c r="B11" s="40" t="s">
        <v>1174</v>
      </c>
      <c r="C11" s="169">
        <v>31.099923109999999</v>
      </c>
      <c r="D11" s="105">
        <v>12.846442079999999</v>
      </c>
      <c r="E11" s="27"/>
    </row>
    <row r="12" spans="1:5" ht="28.5">
      <c r="A12" s="173" t="s">
        <v>1175</v>
      </c>
      <c r="B12" s="426" t="s">
        <v>1176</v>
      </c>
      <c r="C12" s="171">
        <v>0</v>
      </c>
      <c r="D12" s="300">
        <v>0</v>
      </c>
      <c r="E12" s="27"/>
    </row>
    <row r="13" spans="1:5" ht="15">
      <c r="A13" s="173">
        <v>5</v>
      </c>
      <c r="B13" s="90" t="s">
        <v>1177</v>
      </c>
      <c r="C13" s="171">
        <v>31.099923109999999</v>
      </c>
      <c r="D13" s="300">
        <v>12.846442079999999</v>
      </c>
      <c r="E13" s="27"/>
    </row>
    <row r="14" spans="1:5">
      <c r="B14" s="1"/>
    </row>
    <row r="15" spans="1:5">
      <c r="A15" s="895" t="s">
        <v>1178</v>
      </c>
      <c r="B15" s="895"/>
      <c r="C15" s="895"/>
      <c r="D15" s="895"/>
    </row>
    <row r="16" spans="1:5">
      <c r="A16" s="323"/>
    </row>
  </sheetData>
  <mergeCells count="3">
    <mergeCell ref="C6:C7"/>
    <mergeCell ref="D6:D7"/>
    <mergeCell ref="A15:D15"/>
  </mergeCell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659F-F786-498D-8A2E-7C61D1DB2531}">
  <sheetPr codeName="Sheet52"/>
  <dimension ref="A1:N38"/>
  <sheetViews>
    <sheetView zoomScaleNormal="100" workbookViewId="0">
      <selection activeCell="G22" sqref="G22"/>
    </sheetView>
  </sheetViews>
  <sheetFormatPr defaultColWidth="8.125" defaultRowHeight="14.25"/>
  <cols>
    <col min="1" max="1" width="8.125" style="122"/>
    <col min="2" max="2" width="48.125" customWidth="1"/>
    <col min="3" max="13" width="8.5" customWidth="1"/>
    <col min="14" max="14" width="12.875" style="1" customWidth="1"/>
  </cols>
  <sheetData>
    <row r="1" spans="1:14" ht="20.25">
      <c r="A1" s="3" t="s">
        <v>113</v>
      </c>
    </row>
    <row r="2" spans="1:14" ht="15">
      <c r="A2" s="28" t="s">
        <v>190</v>
      </c>
    </row>
    <row r="3" spans="1:14" ht="15">
      <c r="A3" s="28" t="s">
        <v>186</v>
      </c>
    </row>
    <row r="5" spans="1:14" ht="15">
      <c r="A5" s="427"/>
      <c r="B5" s="28"/>
    </row>
    <row r="6" spans="1:14">
      <c r="A6" s="428"/>
      <c r="B6" s="944" t="s">
        <v>1179</v>
      </c>
      <c r="C6" s="933" t="s">
        <v>999</v>
      </c>
      <c r="D6" s="933"/>
      <c r="E6" s="933"/>
      <c r="F6" s="933"/>
      <c r="G6" s="933"/>
      <c r="H6" s="933"/>
      <c r="I6" s="933"/>
      <c r="J6" s="933"/>
      <c r="K6" s="933"/>
      <c r="L6" s="933"/>
      <c r="M6" s="933"/>
      <c r="N6" s="429"/>
    </row>
    <row r="7" spans="1:14">
      <c r="A7" s="428"/>
      <c r="B7" s="944"/>
      <c r="C7" s="31" t="s">
        <v>187</v>
      </c>
      <c r="D7" s="31" t="s">
        <v>543</v>
      </c>
      <c r="E7" s="31" t="s">
        <v>188</v>
      </c>
      <c r="F7" s="31" t="s">
        <v>587</v>
      </c>
      <c r="G7" s="31" t="s">
        <v>189</v>
      </c>
      <c r="H7" s="31" t="s">
        <v>588</v>
      </c>
      <c r="I7" s="31" t="s">
        <v>589</v>
      </c>
      <c r="J7" s="31" t="s">
        <v>590</v>
      </c>
      <c r="K7" s="31" t="s">
        <v>591</v>
      </c>
      <c r="L7" s="31" t="s">
        <v>592</v>
      </c>
      <c r="M7" s="31" t="s">
        <v>593</v>
      </c>
      <c r="N7" s="47" t="s">
        <v>1180</v>
      </c>
    </row>
    <row r="8" spans="1:14" ht="28.5">
      <c r="A8" s="430"/>
      <c r="B8" s="944"/>
      <c r="C8" s="431">
        <v>0</v>
      </c>
      <c r="D8" s="431">
        <v>0.02</v>
      </c>
      <c r="E8" s="431">
        <v>0.04</v>
      </c>
      <c r="F8" s="431">
        <v>0.1</v>
      </c>
      <c r="G8" s="431">
        <v>0.2</v>
      </c>
      <c r="H8" s="431">
        <v>0.5</v>
      </c>
      <c r="I8" s="431">
        <v>0.7</v>
      </c>
      <c r="J8" s="431">
        <v>0.75</v>
      </c>
      <c r="K8" s="431">
        <v>1</v>
      </c>
      <c r="L8" s="431">
        <v>1.5</v>
      </c>
      <c r="M8" s="31" t="s">
        <v>1001</v>
      </c>
      <c r="N8" s="45" t="s">
        <v>1181</v>
      </c>
    </row>
    <row r="9" spans="1:14">
      <c r="A9" s="173">
        <v>1</v>
      </c>
      <c r="B9" s="167" t="s">
        <v>963</v>
      </c>
      <c r="C9" s="169">
        <v>0</v>
      </c>
      <c r="D9" s="169">
        <v>0</v>
      </c>
      <c r="E9" s="169">
        <v>0</v>
      </c>
      <c r="F9" s="169">
        <v>0</v>
      </c>
      <c r="G9" s="169">
        <v>0</v>
      </c>
      <c r="H9" s="169">
        <v>0</v>
      </c>
      <c r="I9" s="169">
        <v>0</v>
      </c>
      <c r="J9" s="169">
        <v>0</v>
      </c>
      <c r="K9" s="169">
        <v>0</v>
      </c>
      <c r="L9" s="169">
        <v>0</v>
      </c>
      <c r="M9" s="105">
        <v>0</v>
      </c>
      <c r="N9" s="169">
        <v>0</v>
      </c>
    </row>
    <row r="10" spans="1:14">
      <c r="A10" s="173">
        <v>2</v>
      </c>
      <c r="B10" s="167" t="s">
        <v>1182</v>
      </c>
      <c r="C10" s="169">
        <v>0</v>
      </c>
      <c r="D10" s="169">
        <v>0</v>
      </c>
      <c r="E10" s="169">
        <v>0</v>
      </c>
      <c r="F10" s="169">
        <v>0</v>
      </c>
      <c r="G10" s="169">
        <v>0</v>
      </c>
      <c r="H10" s="169">
        <v>0</v>
      </c>
      <c r="I10" s="169">
        <v>0</v>
      </c>
      <c r="J10" s="169">
        <v>0</v>
      </c>
      <c r="K10" s="169">
        <v>0</v>
      </c>
      <c r="L10" s="169">
        <v>0</v>
      </c>
      <c r="M10" s="105">
        <v>0</v>
      </c>
      <c r="N10" s="169">
        <v>0</v>
      </c>
    </row>
    <row r="11" spans="1:14">
      <c r="A11" s="173">
        <v>3</v>
      </c>
      <c r="B11" s="167" t="s">
        <v>988</v>
      </c>
      <c r="C11" s="169">
        <v>0</v>
      </c>
      <c r="D11" s="169">
        <v>0</v>
      </c>
      <c r="E11" s="169">
        <v>0</v>
      </c>
      <c r="F11" s="169">
        <v>0</v>
      </c>
      <c r="G11" s="169">
        <v>0</v>
      </c>
      <c r="H11" s="169">
        <v>0</v>
      </c>
      <c r="I11" s="169">
        <v>0</v>
      </c>
      <c r="J11" s="169">
        <v>0</v>
      </c>
      <c r="K11" s="169">
        <v>0</v>
      </c>
      <c r="L11" s="169">
        <v>0</v>
      </c>
      <c r="M11" s="105">
        <v>0</v>
      </c>
      <c r="N11" s="169">
        <v>0</v>
      </c>
    </row>
    <row r="12" spans="1:14">
      <c r="A12" s="173">
        <v>4</v>
      </c>
      <c r="B12" s="167" t="s">
        <v>989</v>
      </c>
      <c r="C12" s="169">
        <v>0</v>
      </c>
      <c r="D12" s="169">
        <v>0</v>
      </c>
      <c r="E12" s="169">
        <v>0</v>
      </c>
      <c r="F12" s="169">
        <v>0</v>
      </c>
      <c r="G12" s="169">
        <v>0</v>
      </c>
      <c r="H12" s="169">
        <v>0</v>
      </c>
      <c r="I12" s="169">
        <v>0</v>
      </c>
      <c r="J12" s="169">
        <v>0</v>
      </c>
      <c r="K12" s="169">
        <v>0</v>
      </c>
      <c r="L12" s="169">
        <v>0</v>
      </c>
      <c r="M12" s="105">
        <v>0</v>
      </c>
      <c r="N12" s="169">
        <v>0</v>
      </c>
    </row>
    <row r="13" spans="1:14">
      <c r="A13" s="173">
        <v>5</v>
      </c>
      <c r="B13" s="167" t="s">
        <v>990</v>
      </c>
      <c r="C13" s="169">
        <v>0</v>
      </c>
      <c r="D13" s="169">
        <v>0</v>
      </c>
      <c r="E13" s="169">
        <v>0</v>
      </c>
      <c r="F13" s="169">
        <v>0</v>
      </c>
      <c r="G13" s="169">
        <v>0</v>
      </c>
      <c r="H13" s="169">
        <v>0</v>
      </c>
      <c r="I13" s="169">
        <v>0</v>
      </c>
      <c r="J13" s="169">
        <v>0</v>
      </c>
      <c r="K13" s="169">
        <v>0</v>
      </c>
      <c r="L13" s="169">
        <v>0</v>
      </c>
      <c r="M13" s="105">
        <v>0</v>
      </c>
      <c r="N13" s="169">
        <v>0</v>
      </c>
    </row>
    <row r="14" spans="1:14">
      <c r="A14" s="173">
        <v>6</v>
      </c>
      <c r="B14" s="167" t="s">
        <v>802</v>
      </c>
      <c r="C14" s="169">
        <v>0</v>
      </c>
      <c r="D14" s="169">
        <v>6.3137252134459212</v>
      </c>
      <c r="E14" s="169">
        <v>0</v>
      </c>
      <c r="F14" s="169">
        <v>0</v>
      </c>
      <c r="G14" s="169">
        <v>29.107961814068162</v>
      </c>
      <c r="H14" s="169">
        <v>7.3891737274777833</v>
      </c>
      <c r="I14" s="169">
        <v>0</v>
      </c>
      <c r="J14" s="169">
        <v>0</v>
      </c>
      <c r="K14" s="169">
        <v>0</v>
      </c>
      <c r="L14" s="169">
        <v>0</v>
      </c>
      <c r="M14" s="105">
        <v>0</v>
      </c>
      <c r="N14" s="169">
        <v>42.810860754991864</v>
      </c>
    </row>
    <row r="15" spans="1:14">
      <c r="A15" s="173">
        <v>7</v>
      </c>
      <c r="B15" s="167" t="s">
        <v>805</v>
      </c>
      <c r="C15" s="169">
        <v>0</v>
      </c>
      <c r="D15" s="169">
        <v>0</v>
      </c>
      <c r="E15" s="169">
        <v>0</v>
      </c>
      <c r="F15" s="169">
        <v>0</v>
      </c>
      <c r="G15" s="169">
        <v>0</v>
      </c>
      <c r="H15" s="169">
        <v>0</v>
      </c>
      <c r="I15" s="169">
        <v>0</v>
      </c>
      <c r="J15" s="169">
        <v>0</v>
      </c>
      <c r="K15" s="169">
        <v>0</v>
      </c>
      <c r="L15" s="169">
        <v>0</v>
      </c>
      <c r="M15" s="105">
        <v>0</v>
      </c>
      <c r="N15" s="169">
        <v>0</v>
      </c>
    </row>
    <row r="16" spans="1:14">
      <c r="A16" s="173">
        <v>8</v>
      </c>
      <c r="B16" s="167" t="s">
        <v>968</v>
      </c>
      <c r="C16" s="169">
        <v>0</v>
      </c>
      <c r="D16" s="169">
        <v>0</v>
      </c>
      <c r="E16" s="169">
        <v>0</v>
      </c>
      <c r="F16" s="169">
        <v>0</v>
      </c>
      <c r="G16" s="169">
        <v>0</v>
      </c>
      <c r="H16" s="169">
        <v>0</v>
      </c>
      <c r="I16" s="169">
        <v>0</v>
      </c>
      <c r="J16" s="169">
        <v>0</v>
      </c>
      <c r="K16" s="169">
        <v>0</v>
      </c>
      <c r="L16" s="169">
        <v>0</v>
      </c>
      <c r="M16" s="105">
        <v>0</v>
      </c>
      <c r="N16" s="169">
        <v>0</v>
      </c>
    </row>
    <row r="17" spans="1:14">
      <c r="A17" s="173">
        <v>9</v>
      </c>
      <c r="B17" s="167" t="s">
        <v>993</v>
      </c>
      <c r="C17" s="169">
        <v>0</v>
      </c>
      <c r="D17" s="169">
        <v>0</v>
      </c>
      <c r="E17" s="169">
        <v>0</v>
      </c>
      <c r="F17" s="169">
        <v>0</v>
      </c>
      <c r="G17" s="169">
        <v>0</v>
      </c>
      <c r="H17" s="169">
        <v>0</v>
      </c>
      <c r="I17" s="169">
        <v>0</v>
      </c>
      <c r="J17" s="169">
        <v>0</v>
      </c>
      <c r="K17" s="169">
        <v>0</v>
      </c>
      <c r="L17" s="169">
        <v>0</v>
      </c>
      <c r="M17" s="105">
        <v>0</v>
      </c>
      <c r="N17" s="169">
        <v>0</v>
      </c>
    </row>
    <row r="18" spans="1:14">
      <c r="A18" s="173">
        <v>10</v>
      </c>
      <c r="B18" s="167" t="s">
        <v>995</v>
      </c>
      <c r="C18" s="169">
        <v>0</v>
      </c>
      <c r="D18" s="169">
        <v>0</v>
      </c>
      <c r="E18" s="169">
        <v>0</v>
      </c>
      <c r="F18" s="169">
        <v>0</v>
      </c>
      <c r="G18" s="169">
        <v>0</v>
      </c>
      <c r="H18" s="169">
        <v>0</v>
      </c>
      <c r="I18" s="169">
        <v>0</v>
      </c>
      <c r="J18" s="169">
        <v>0</v>
      </c>
      <c r="K18" s="169">
        <v>0</v>
      </c>
      <c r="L18" s="169">
        <v>0</v>
      </c>
      <c r="M18" s="105">
        <v>0</v>
      </c>
      <c r="N18" s="169">
        <v>0</v>
      </c>
    </row>
    <row r="19" spans="1:14" ht="15">
      <c r="A19" s="173">
        <v>11</v>
      </c>
      <c r="B19" s="275" t="s">
        <v>599</v>
      </c>
      <c r="C19" s="169">
        <v>0</v>
      </c>
      <c r="D19" s="169">
        <v>6.3137252134459212</v>
      </c>
      <c r="E19" s="169">
        <v>0</v>
      </c>
      <c r="F19" s="169">
        <v>0</v>
      </c>
      <c r="G19" s="169">
        <v>29.107961814068162</v>
      </c>
      <c r="H19" s="169">
        <v>7.3891737274777833</v>
      </c>
      <c r="I19" s="169">
        <v>0</v>
      </c>
      <c r="J19" s="169">
        <v>0</v>
      </c>
      <c r="K19" s="169">
        <v>0</v>
      </c>
      <c r="L19" s="169">
        <v>0</v>
      </c>
      <c r="M19" s="105">
        <v>0</v>
      </c>
      <c r="N19" s="169">
        <v>42.810860754991864</v>
      </c>
    </row>
    <row r="21" spans="1:14" ht="15">
      <c r="A21" s="28" t="s">
        <v>192</v>
      </c>
    </row>
    <row r="22" spans="1:14" ht="15">
      <c r="A22" s="28" t="s">
        <v>186</v>
      </c>
    </row>
    <row r="24" spans="1:14" ht="15">
      <c r="A24" s="427"/>
      <c r="B24" s="28"/>
    </row>
    <row r="25" spans="1:14">
      <c r="A25" s="428"/>
      <c r="B25" s="944" t="s">
        <v>1179</v>
      </c>
      <c r="C25" s="933" t="s">
        <v>999</v>
      </c>
      <c r="D25" s="933"/>
      <c r="E25" s="933"/>
      <c r="F25" s="933"/>
      <c r="G25" s="933"/>
      <c r="H25" s="933"/>
      <c r="I25" s="933"/>
      <c r="J25" s="933"/>
      <c r="K25" s="933"/>
      <c r="L25" s="933"/>
      <c r="M25" s="933"/>
      <c r="N25" s="429"/>
    </row>
    <row r="26" spans="1:14">
      <c r="A26" s="428"/>
      <c r="B26" s="944"/>
      <c r="C26" s="31" t="s">
        <v>187</v>
      </c>
      <c r="D26" s="31" t="s">
        <v>543</v>
      </c>
      <c r="E26" s="31" t="s">
        <v>188</v>
      </c>
      <c r="F26" s="31" t="s">
        <v>587</v>
      </c>
      <c r="G26" s="31" t="s">
        <v>189</v>
      </c>
      <c r="H26" s="31" t="s">
        <v>588</v>
      </c>
      <c r="I26" s="31" t="s">
        <v>589</v>
      </c>
      <c r="J26" s="31" t="s">
        <v>590</v>
      </c>
      <c r="K26" s="31" t="s">
        <v>591</v>
      </c>
      <c r="L26" s="31" t="s">
        <v>592</v>
      </c>
      <c r="M26" s="31" t="s">
        <v>593</v>
      </c>
      <c r="N26" s="47" t="s">
        <v>1180</v>
      </c>
    </row>
    <row r="27" spans="1:14" ht="28.5">
      <c r="A27" s="430"/>
      <c r="B27" s="944"/>
      <c r="C27" s="431">
        <v>0</v>
      </c>
      <c r="D27" s="431">
        <v>0.02</v>
      </c>
      <c r="E27" s="431">
        <v>0.04</v>
      </c>
      <c r="F27" s="431">
        <v>0.1</v>
      </c>
      <c r="G27" s="431">
        <v>0.2</v>
      </c>
      <c r="H27" s="431">
        <v>0.5</v>
      </c>
      <c r="I27" s="431">
        <v>0.7</v>
      </c>
      <c r="J27" s="431">
        <v>0.75</v>
      </c>
      <c r="K27" s="431">
        <v>1</v>
      </c>
      <c r="L27" s="431">
        <v>1.5</v>
      </c>
      <c r="M27" s="31" t="s">
        <v>1001</v>
      </c>
      <c r="N27" s="45" t="s">
        <v>1181</v>
      </c>
    </row>
    <row r="28" spans="1:14">
      <c r="A28" s="173">
        <v>1</v>
      </c>
      <c r="B28" s="167" t="s">
        <v>963</v>
      </c>
      <c r="C28" s="169">
        <v>0</v>
      </c>
      <c r="D28" s="169">
        <v>0</v>
      </c>
      <c r="E28" s="169">
        <v>0</v>
      </c>
      <c r="F28" s="169">
        <v>0</v>
      </c>
      <c r="G28" s="169">
        <v>0</v>
      </c>
      <c r="H28" s="169">
        <v>0</v>
      </c>
      <c r="I28" s="169">
        <v>0</v>
      </c>
      <c r="J28" s="169">
        <v>0</v>
      </c>
      <c r="K28" s="169">
        <v>0</v>
      </c>
      <c r="L28" s="169">
        <v>0</v>
      </c>
      <c r="M28" s="105">
        <v>0</v>
      </c>
      <c r="N28" s="169">
        <v>0</v>
      </c>
    </row>
    <row r="29" spans="1:14">
      <c r="A29" s="173">
        <v>2</v>
      </c>
      <c r="B29" s="167" t="s">
        <v>1182</v>
      </c>
      <c r="C29" s="169">
        <v>0</v>
      </c>
      <c r="D29" s="169">
        <v>0</v>
      </c>
      <c r="E29" s="169">
        <v>0</v>
      </c>
      <c r="F29" s="169">
        <v>0</v>
      </c>
      <c r="G29" s="169">
        <v>0</v>
      </c>
      <c r="H29" s="169">
        <v>0</v>
      </c>
      <c r="I29" s="169">
        <v>0</v>
      </c>
      <c r="J29" s="169">
        <v>0</v>
      </c>
      <c r="K29" s="169">
        <v>0</v>
      </c>
      <c r="L29" s="169">
        <v>0</v>
      </c>
      <c r="M29" s="105">
        <v>0</v>
      </c>
      <c r="N29" s="169">
        <v>0</v>
      </c>
    </row>
    <row r="30" spans="1:14">
      <c r="A30" s="173">
        <v>3</v>
      </c>
      <c r="B30" s="167" t="s">
        <v>988</v>
      </c>
      <c r="C30" s="169">
        <v>0</v>
      </c>
      <c r="D30" s="169">
        <v>0</v>
      </c>
      <c r="E30" s="169">
        <v>0</v>
      </c>
      <c r="F30" s="169">
        <v>0</v>
      </c>
      <c r="G30" s="169">
        <v>0</v>
      </c>
      <c r="H30" s="169">
        <v>0</v>
      </c>
      <c r="I30" s="169">
        <v>0</v>
      </c>
      <c r="J30" s="169">
        <v>0</v>
      </c>
      <c r="K30" s="169">
        <v>0</v>
      </c>
      <c r="L30" s="169">
        <v>0</v>
      </c>
      <c r="M30" s="105">
        <v>0</v>
      </c>
      <c r="N30" s="169">
        <v>0</v>
      </c>
    </row>
    <row r="31" spans="1:14">
      <c r="A31" s="173">
        <v>4</v>
      </c>
      <c r="B31" s="167" t="s">
        <v>989</v>
      </c>
      <c r="C31" s="169">
        <v>0</v>
      </c>
      <c r="D31" s="169">
        <v>0</v>
      </c>
      <c r="E31" s="169">
        <v>0</v>
      </c>
      <c r="F31" s="169">
        <v>0</v>
      </c>
      <c r="G31" s="169">
        <v>0</v>
      </c>
      <c r="H31" s="169">
        <v>0</v>
      </c>
      <c r="I31" s="169">
        <v>0</v>
      </c>
      <c r="J31" s="169">
        <v>0</v>
      </c>
      <c r="K31" s="169">
        <v>0</v>
      </c>
      <c r="L31" s="169">
        <v>0</v>
      </c>
      <c r="M31" s="105">
        <v>0</v>
      </c>
      <c r="N31" s="169">
        <v>0</v>
      </c>
    </row>
    <row r="32" spans="1:14">
      <c r="A32" s="173">
        <v>5</v>
      </c>
      <c r="B32" s="167" t="s">
        <v>990</v>
      </c>
      <c r="C32" s="169">
        <v>0</v>
      </c>
      <c r="D32" s="169">
        <v>0</v>
      </c>
      <c r="E32" s="169">
        <v>0</v>
      </c>
      <c r="F32" s="169">
        <v>0</v>
      </c>
      <c r="G32" s="169">
        <v>0</v>
      </c>
      <c r="H32" s="169">
        <v>0</v>
      </c>
      <c r="I32" s="169">
        <v>0</v>
      </c>
      <c r="J32" s="169">
        <v>0</v>
      </c>
      <c r="K32" s="169">
        <v>0</v>
      </c>
      <c r="L32" s="169">
        <v>0</v>
      </c>
      <c r="M32" s="105">
        <v>0</v>
      </c>
      <c r="N32" s="169">
        <v>0</v>
      </c>
    </row>
    <row r="33" spans="1:14">
      <c r="A33" s="173">
        <v>6</v>
      </c>
      <c r="B33" s="167" t="s">
        <v>802</v>
      </c>
      <c r="C33" s="169">
        <v>0</v>
      </c>
      <c r="D33" s="169">
        <v>0</v>
      </c>
      <c r="E33" s="169">
        <v>0</v>
      </c>
      <c r="F33" s="169">
        <v>0</v>
      </c>
      <c r="G33" s="169">
        <v>20.8</v>
      </c>
      <c r="H33" s="169">
        <v>6</v>
      </c>
      <c r="I33" s="169">
        <v>0</v>
      </c>
      <c r="J33" s="169">
        <v>0</v>
      </c>
      <c r="K33" s="169">
        <v>0</v>
      </c>
      <c r="L33" s="169">
        <v>0</v>
      </c>
      <c r="M33" s="105">
        <v>0</v>
      </c>
      <c r="N33" s="169">
        <v>26.8</v>
      </c>
    </row>
    <row r="34" spans="1:14">
      <c r="A34" s="173">
        <v>7</v>
      </c>
      <c r="B34" s="167" t="s">
        <v>805</v>
      </c>
      <c r="C34" s="169">
        <v>0</v>
      </c>
      <c r="D34" s="169">
        <v>5</v>
      </c>
      <c r="E34" s="169">
        <v>0</v>
      </c>
      <c r="F34" s="169">
        <v>0</v>
      </c>
      <c r="G34" s="169">
        <v>0</v>
      </c>
      <c r="H34" s="169">
        <v>0</v>
      </c>
      <c r="I34" s="169">
        <v>0</v>
      </c>
      <c r="J34" s="169">
        <v>0</v>
      </c>
      <c r="K34" s="169">
        <v>0.1</v>
      </c>
      <c r="L34" s="169">
        <v>0</v>
      </c>
      <c r="M34" s="105">
        <v>0</v>
      </c>
      <c r="N34" s="169">
        <v>5.0999999999999996</v>
      </c>
    </row>
    <row r="35" spans="1:14">
      <c r="A35" s="173">
        <v>8</v>
      </c>
      <c r="B35" s="167" t="s">
        <v>968</v>
      </c>
      <c r="C35" s="169">
        <v>0</v>
      </c>
      <c r="D35" s="169">
        <v>0</v>
      </c>
      <c r="E35" s="169">
        <v>0</v>
      </c>
      <c r="F35" s="169">
        <v>0</v>
      </c>
      <c r="G35" s="169">
        <v>0</v>
      </c>
      <c r="H35" s="169">
        <v>0</v>
      </c>
      <c r="I35" s="169">
        <v>0</v>
      </c>
      <c r="J35" s="169">
        <v>0</v>
      </c>
      <c r="K35" s="169">
        <v>0</v>
      </c>
      <c r="L35" s="169">
        <v>0</v>
      </c>
      <c r="M35" s="105">
        <v>0</v>
      </c>
      <c r="N35" s="169">
        <v>0</v>
      </c>
    </row>
    <row r="36" spans="1:14">
      <c r="A36" s="173">
        <v>9</v>
      </c>
      <c r="B36" s="167" t="s">
        <v>993</v>
      </c>
      <c r="C36" s="169">
        <v>0</v>
      </c>
      <c r="D36" s="169">
        <v>0</v>
      </c>
      <c r="E36" s="169">
        <v>0</v>
      </c>
      <c r="F36" s="169">
        <v>0</v>
      </c>
      <c r="G36" s="169">
        <v>0</v>
      </c>
      <c r="H36" s="169">
        <v>0</v>
      </c>
      <c r="I36" s="169">
        <v>0</v>
      </c>
      <c r="J36" s="169">
        <v>0</v>
      </c>
      <c r="K36" s="169">
        <v>0</v>
      </c>
      <c r="L36" s="169">
        <v>0</v>
      </c>
      <c r="M36" s="105">
        <v>0</v>
      </c>
      <c r="N36" s="169">
        <v>0</v>
      </c>
    </row>
    <row r="37" spans="1:14">
      <c r="A37" s="173">
        <v>10</v>
      </c>
      <c r="B37" s="167" t="s">
        <v>995</v>
      </c>
      <c r="C37" s="169">
        <v>0</v>
      </c>
      <c r="D37" s="169">
        <v>0</v>
      </c>
      <c r="E37" s="169">
        <v>0</v>
      </c>
      <c r="F37" s="169">
        <v>0</v>
      </c>
      <c r="G37" s="169">
        <v>0</v>
      </c>
      <c r="H37" s="169">
        <v>0</v>
      </c>
      <c r="I37" s="169">
        <v>0</v>
      </c>
      <c r="J37" s="169">
        <v>0</v>
      </c>
      <c r="K37" s="169">
        <v>0</v>
      </c>
      <c r="L37" s="169">
        <v>0</v>
      </c>
      <c r="M37" s="105">
        <v>0</v>
      </c>
      <c r="N37" s="169">
        <v>0</v>
      </c>
    </row>
    <row r="38" spans="1:14" ht="15">
      <c r="A38" s="173">
        <v>11</v>
      </c>
      <c r="B38" s="275" t="s">
        <v>599</v>
      </c>
      <c r="C38" s="169">
        <v>0</v>
      </c>
      <c r="D38" s="169">
        <v>5</v>
      </c>
      <c r="E38" s="169">
        <v>0</v>
      </c>
      <c r="F38" s="169">
        <v>0</v>
      </c>
      <c r="G38" s="169">
        <v>20.8</v>
      </c>
      <c r="H38" s="169">
        <v>6</v>
      </c>
      <c r="I38" s="169">
        <v>0</v>
      </c>
      <c r="J38" s="169">
        <v>0</v>
      </c>
      <c r="K38" s="169">
        <v>0.1</v>
      </c>
      <c r="L38" s="169">
        <v>0</v>
      </c>
      <c r="M38" s="105">
        <v>0</v>
      </c>
      <c r="N38" s="169">
        <v>31.9</v>
      </c>
    </row>
  </sheetData>
  <mergeCells count="4">
    <mergeCell ref="B6:B8"/>
    <mergeCell ref="C6:M6"/>
    <mergeCell ref="B25:B27"/>
    <mergeCell ref="C25:M25"/>
  </mergeCells>
  <pageMargins left="0.7" right="0.7" top="0.75" bottom="0.75" header="0.3" footer="0.3"/>
  <pageSetup paperSize="9" scale="74"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1BDB-692A-4B77-8264-C61042FE8992}">
  <sheetPr codeName="Sheet83"/>
  <dimension ref="A1:J19"/>
  <sheetViews>
    <sheetView zoomScaleNormal="100" workbookViewId="0">
      <selection activeCell="G22" sqref="G22"/>
    </sheetView>
  </sheetViews>
  <sheetFormatPr defaultColWidth="8.875" defaultRowHeight="14.25"/>
  <cols>
    <col min="2" max="10" width="24.625" customWidth="1"/>
  </cols>
  <sheetData>
    <row r="1" spans="1:10" ht="20.25">
      <c r="A1" s="3" t="s">
        <v>115</v>
      </c>
    </row>
    <row r="2" spans="1:10" ht="15">
      <c r="A2" s="28" t="s">
        <v>190</v>
      </c>
    </row>
    <row r="3" spans="1:10" ht="15">
      <c r="A3" s="28" t="s">
        <v>186</v>
      </c>
    </row>
    <row r="6" spans="1:10" ht="15">
      <c r="B6" s="403"/>
      <c r="C6" s="177"/>
      <c r="D6" s="215" t="s">
        <v>187</v>
      </c>
      <c r="E6" s="215" t="s">
        <v>543</v>
      </c>
      <c r="F6" s="215" t="s">
        <v>188</v>
      </c>
      <c r="G6" s="215" t="s">
        <v>587</v>
      </c>
      <c r="H6" s="215" t="s">
        <v>189</v>
      </c>
      <c r="I6" s="215" t="s">
        <v>588</v>
      </c>
      <c r="J6" s="215" t="s">
        <v>589</v>
      </c>
    </row>
    <row r="7" spans="1:10" ht="14.25" customHeight="1">
      <c r="B7" s="882"/>
      <c r="C7" s="933" t="s">
        <v>1183</v>
      </c>
      <c r="D7" s="947" t="s">
        <v>580</v>
      </c>
      <c r="E7" s="945" t="s">
        <v>1012</v>
      </c>
      <c r="F7" s="945" t="s">
        <v>1013</v>
      </c>
      <c r="G7" s="945" t="s">
        <v>1014</v>
      </c>
      <c r="H7" s="945" t="s">
        <v>1046</v>
      </c>
      <c r="I7" s="945" t="s">
        <v>984</v>
      </c>
      <c r="J7" s="945" t="s">
        <v>1017</v>
      </c>
    </row>
    <row r="8" spans="1:10">
      <c r="A8" s="710"/>
      <c r="B8" s="882"/>
      <c r="C8" s="933"/>
      <c r="D8" s="948"/>
      <c r="E8" s="946"/>
      <c r="F8" s="946"/>
      <c r="G8" s="946"/>
      <c r="H8" s="946"/>
      <c r="I8" s="946"/>
      <c r="J8" s="946"/>
    </row>
    <row r="9" spans="1:10">
      <c r="A9" s="315"/>
      <c r="B9" s="168" t="s">
        <v>1184</v>
      </c>
      <c r="C9" s="177"/>
      <c r="D9" s="168"/>
      <c r="E9" s="168"/>
      <c r="F9" s="168"/>
      <c r="G9" s="168"/>
      <c r="H9" s="168"/>
      <c r="I9" s="168"/>
      <c r="J9" s="711"/>
    </row>
    <row r="10" spans="1:10">
      <c r="A10" s="315">
        <v>1</v>
      </c>
      <c r="B10" s="168"/>
      <c r="C10" s="177" t="s">
        <v>1021</v>
      </c>
      <c r="D10" s="712">
        <v>0</v>
      </c>
      <c r="E10" s="713">
        <v>0</v>
      </c>
      <c r="F10" s="713">
        <v>0</v>
      </c>
      <c r="G10" s="713">
        <v>0</v>
      </c>
      <c r="H10" s="713">
        <v>0</v>
      </c>
      <c r="I10" s="714">
        <v>0</v>
      </c>
      <c r="J10" s="715">
        <v>0</v>
      </c>
    </row>
    <row r="11" spans="1:10">
      <c r="A11" s="716">
        <v>2</v>
      </c>
      <c r="B11" s="168"/>
      <c r="C11" s="177" t="s">
        <v>1024</v>
      </c>
      <c r="D11" s="712">
        <v>0</v>
      </c>
      <c r="E11" s="713">
        <v>0</v>
      </c>
      <c r="F11" s="713">
        <v>0</v>
      </c>
      <c r="G11" s="713">
        <v>0</v>
      </c>
      <c r="H11" s="713">
        <v>0</v>
      </c>
      <c r="I11" s="714">
        <v>0</v>
      </c>
      <c r="J11" s="715">
        <v>0</v>
      </c>
    </row>
    <row r="12" spans="1:10">
      <c r="A12" s="716">
        <v>3</v>
      </c>
      <c r="B12" s="168"/>
      <c r="C12" s="177" t="s">
        <v>1025</v>
      </c>
      <c r="D12" s="712">
        <v>0</v>
      </c>
      <c r="E12" s="717">
        <v>0</v>
      </c>
      <c r="F12" s="718">
        <v>0</v>
      </c>
      <c r="G12" s="717">
        <v>0</v>
      </c>
      <c r="H12" s="713">
        <v>0</v>
      </c>
      <c r="I12" s="714">
        <v>0</v>
      </c>
      <c r="J12" s="715">
        <v>0</v>
      </c>
    </row>
    <row r="13" spans="1:10">
      <c r="A13" s="716">
        <v>4</v>
      </c>
      <c r="B13" s="168"/>
      <c r="C13" s="177" t="s">
        <v>1026</v>
      </c>
      <c r="D13" s="712">
        <v>1.474252E-2</v>
      </c>
      <c r="E13" s="717">
        <v>7.0000000000000001E-3</v>
      </c>
      <c r="F13" s="718">
        <v>1</v>
      </c>
      <c r="G13" s="717">
        <v>0.45</v>
      </c>
      <c r="H13" s="713">
        <v>3</v>
      </c>
      <c r="I13" s="714">
        <v>9.5846000000000004E-3</v>
      </c>
      <c r="J13" s="715">
        <v>0.65013299999999996</v>
      </c>
    </row>
    <row r="14" spans="1:10">
      <c r="A14" s="716">
        <v>5</v>
      </c>
      <c r="B14" s="168"/>
      <c r="C14" s="177" t="s">
        <v>1027</v>
      </c>
      <c r="D14" s="712">
        <v>0</v>
      </c>
      <c r="E14" s="713">
        <v>0</v>
      </c>
      <c r="F14" s="713">
        <v>0</v>
      </c>
      <c r="G14" s="717">
        <v>0</v>
      </c>
      <c r="H14" s="713">
        <v>0</v>
      </c>
      <c r="I14" s="714">
        <v>0</v>
      </c>
      <c r="J14" s="715">
        <v>0</v>
      </c>
    </row>
    <row r="15" spans="1:10">
      <c r="A15" s="716">
        <v>6</v>
      </c>
      <c r="B15" s="168"/>
      <c r="C15" s="177" t="s">
        <v>1030</v>
      </c>
      <c r="D15" s="712">
        <v>0</v>
      </c>
      <c r="E15" s="717">
        <v>0</v>
      </c>
      <c r="F15" s="718">
        <v>0</v>
      </c>
      <c r="G15" s="717">
        <v>0</v>
      </c>
      <c r="H15" s="713">
        <v>0</v>
      </c>
      <c r="I15" s="714">
        <v>0</v>
      </c>
      <c r="J15" s="715">
        <v>0</v>
      </c>
    </row>
    <row r="16" spans="1:10">
      <c r="A16" s="716">
        <v>7</v>
      </c>
      <c r="B16" s="168"/>
      <c r="C16" s="177" t="s">
        <v>1033</v>
      </c>
      <c r="D16" s="712">
        <v>0</v>
      </c>
      <c r="E16" s="713">
        <v>0</v>
      </c>
      <c r="F16" s="713">
        <v>0</v>
      </c>
      <c r="G16" s="717">
        <v>0</v>
      </c>
      <c r="H16" s="713">
        <v>0</v>
      </c>
      <c r="I16" s="714">
        <v>0</v>
      </c>
      <c r="J16" s="715">
        <v>0</v>
      </c>
    </row>
    <row r="17" spans="1:10">
      <c r="A17" s="716">
        <v>8</v>
      </c>
      <c r="B17" s="168"/>
      <c r="C17" s="177" t="s">
        <v>1037</v>
      </c>
      <c r="D17" s="712">
        <v>0</v>
      </c>
      <c r="E17" s="713">
        <v>0</v>
      </c>
      <c r="F17" s="713">
        <v>0</v>
      </c>
      <c r="G17" s="717">
        <v>0</v>
      </c>
      <c r="H17" s="713">
        <v>0</v>
      </c>
      <c r="I17" s="714">
        <v>0</v>
      </c>
      <c r="J17" s="715">
        <v>0</v>
      </c>
    </row>
    <row r="18" spans="1:10">
      <c r="A18" s="716">
        <v>9</v>
      </c>
      <c r="B18" s="168"/>
      <c r="C18" s="215" t="s">
        <v>1185</v>
      </c>
      <c r="D18" s="712">
        <v>1.474252E-2</v>
      </c>
      <c r="E18" s="717">
        <v>7.0000000000000001E-3</v>
      </c>
      <c r="F18" s="718">
        <v>1</v>
      </c>
      <c r="G18" s="717">
        <v>0.45</v>
      </c>
      <c r="H18" s="713">
        <v>3</v>
      </c>
      <c r="I18" s="714">
        <v>9.5846000000000004E-3</v>
      </c>
      <c r="J18" s="715">
        <v>0.65013299999999996</v>
      </c>
    </row>
    <row r="19" spans="1:10" ht="15">
      <c r="A19" s="719">
        <v>10</v>
      </c>
      <c r="B19" s="885" t="s">
        <v>1186</v>
      </c>
      <c r="C19" s="886"/>
      <c r="D19" s="712">
        <v>1.474252E-2</v>
      </c>
      <c r="E19" s="717">
        <v>7.0000000000000001E-3</v>
      </c>
      <c r="F19" s="718">
        <v>1</v>
      </c>
      <c r="G19" s="717">
        <v>0.45</v>
      </c>
      <c r="H19" s="713">
        <v>3</v>
      </c>
      <c r="I19" s="714">
        <v>9.5846000000000004E-3</v>
      </c>
      <c r="J19" s="715">
        <v>0.65013299999999996</v>
      </c>
    </row>
  </sheetData>
  <mergeCells count="10">
    <mergeCell ref="H7:H8"/>
    <mergeCell ref="I7:I8"/>
    <mergeCell ref="J7:J8"/>
    <mergeCell ref="B19:C19"/>
    <mergeCell ref="B7:B8"/>
    <mergeCell ref="C7:C8"/>
    <mergeCell ref="D7:D8"/>
    <mergeCell ref="E7:E8"/>
    <mergeCell ref="F7:F8"/>
    <mergeCell ref="G7:G8"/>
  </mergeCells>
  <pageMargins left="0.7" right="0.7" top="0.75" bottom="0.75" header="0.3" footer="0.3"/>
  <pageSetup paperSize="9" scale="52"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824D-0859-411E-A0FD-300E6F2D0C92}">
  <sheetPr codeName="Sheet53"/>
  <dimension ref="A1:L36"/>
  <sheetViews>
    <sheetView zoomScaleNormal="100" zoomScaleSheetLayoutView="100" workbookViewId="0">
      <selection activeCell="G22" sqref="G22"/>
    </sheetView>
  </sheetViews>
  <sheetFormatPr defaultColWidth="8.125" defaultRowHeight="14.25"/>
  <cols>
    <col min="1" max="1" width="5.625" customWidth="1"/>
    <col min="2" max="2" width="20.625" customWidth="1"/>
    <col min="3" max="3" width="15.125" customWidth="1"/>
    <col min="4" max="4" width="14.5" customWidth="1"/>
    <col min="5" max="5" width="16.125" customWidth="1"/>
    <col min="6" max="6" width="15.375" customWidth="1"/>
    <col min="7" max="7" width="17.125" customWidth="1"/>
    <col min="8" max="8" width="19" customWidth="1"/>
    <col min="9" max="9" width="18.125" customWidth="1"/>
    <col min="10" max="10" width="21.625" customWidth="1"/>
  </cols>
  <sheetData>
    <row r="1" spans="1:10" ht="20.25">
      <c r="A1" s="3" t="s">
        <v>117</v>
      </c>
    </row>
    <row r="2" spans="1:10" ht="15">
      <c r="A2" s="28" t="s">
        <v>190</v>
      </c>
    </row>
    <row r="3" spans="1:10" ht="15">
      <c r="A3" s="28" t="s">
        <v>186</v>
      </c>
    </row>
    <row r="5" spans="1:10">
      <c r="B5" s="323"/>
      <c r="C5" s="31" t="s">
        <v>187</v>
      </c>
      <c r="D5" s="31" t="s">
        <v>543</v>
      </c>
      <c r="E5" s="31" t="s">
        <v>188</v>
      </c>
      <c r="F5" s="31" t="s">
        <v>587</v>
      </c>
      <c r="G5" s="31" t="s">
        <v>189</v>
      </c>
      <c r="H5" s="31" t="s">
        <v>588</v>
      </c>
      <c r="I5" s="31" t="s">
        <v>589</v>
      </c>
      <c r="J5" s="31" t="s">
        <v>590</v>
      </c>
    </row>
    <row r="6" spans="1:10">
      <c r="B6" s="323"/>
      <c r="C6" s="933" t="s">
        <v>1187</v>
      </c>
      <c r="D6" s="933"/>
      <c r="E6" s="933"/>
      <c r="F6" s="933"/>
      <c r="G6" s="908" t="s">
        <v>1188</v>
      </c>
      <c r="H6" s="908"/>
      <c r="I6" s="908"/>
      <c r="J6" s="908"/>
    </row>
    <row r="7" spans="1:10">
      <c r="A7" s="1"/>
      <c r="B7" s="949" t="s">
        <v>1189</v>
      </c>
      <c r="C7" s="933" t="s">
        <v>1190</v>
      </c>
      <c r="D7" s="933"/>
      <c r="E7" s="933" t="s">
        <v>1191</v>
      </c>
      <c r="F7" s="933"/>
      <c r="G7" s="908" t="s">
        <v>1190</v>
      </c>
      <c r="H7" s="908"/>
      <c r="I7" s="908" t="s">
        <v>1191</v>
      </c>
      <c r="J7" s="908"/>
    </row>
    <row r="8" spans="1:10">
      <c r="A8" s="1"/>
      <c r="B8" s="949"/>
      <c r="C8" s="31" t="s">
        <v>1192</v>
      </c>
      <c r="D8" s="31" t="s">
        <v>1193</v>
      </c>
      <c r="E8" s="31" t="s">
        <v>1192</v>
      </c>
      <c r="F8" s="31" t="s">
        <v>1193</v>
      </c>
      <c r="G8" s="45" t="s">
        <v>1192</v>
      </c>
      <c r="H8" s="45" t="s">
        <v>1193</v>
      </c>
      <c r="I8" s="45" t="s">
        <v>1192</v>
      </c>
      <c r="J8" s="45" t="s">
        <v>1193</v>
      </c>
    </row>
    <row r="9" spans="1:10" ht="28.5">
      <c r="A9" s="315">
        <v>1</v>
      </c>
      <c r="B9" s="41" t="s">
        <v>1194</v>
      </c>
      <c r="C9" s="169">
        <v>0</v>
      </c>
      <c r="D9" s="169">
        <v>36.335540639999998</v>
      </c>
      <c r="E9" s="169">
        <v>0</v>
      </c>
      <c r="F9" s="169">
        <v>98.798889099999997</v>
      </c>
      <c r="G9" s="169">
        <v>0</v>
      </c>
      <c r="H9" s="169">
        <v>0</v>
      </c>
      <c r="I9" s="169">
        <v>0</v>
      </c>
      <c r="J9" s="169">
        <v>0</v>
      </c>
    </row>
    <row r="10" spans="1:10" ht="28.5">
      <c r="A10" s="315">
        <v>2</v>
      </c>
      <c r="B10" s="41" t="s">
        <v>1195</v>
      </c>
      <c r="C10" s="169">
        <v>0</v>
      </c>
      <c r="D10" s="169">
        <v>0</v>
      </c>
      <c r="E10" s="169">
        <v>0</v>
      </c>
      <c r="F10" s="169">
        <v>0</v>
      </c>
      <c r="G10" s="169">
        <v>0</v>
      </c>
      <c r="H10" s="169">
        <v>0</v>
      </c>
      <c r="I10" s="169">
        <v>0</v>
      </c>
      <c r="J10" s="169">
        <v>0</v>
      </c>
    </row>
    <row r="11" spans="1:10" ht="28.5">
      <c r="A11" s="315">
        <v>3</v>
      </c>
      <c r="B11" s="41" t="s">
        <v>1196</v>
      </c>
      <c r="C11" s="169">
        <v>0</v>
      </c>
      <c r="D11" s="169">
        <v>0</v>
      </c>
      <c r="E11" s="169">
        <v>0</v>
      </c>
      <c r="F11" s="169">
        <v>0</v>
      </c>
      <c r="G11" s="169">
        <v>0</v>
      </c>
      <c r="H11" s="169">
        <v>0</v>
      </c>
      <c r="I11" s="169">
        <v>0</v>
      </c>
      <c r="J11" s="169">
        <v>0</v>
      </c>
    </row>
    <row r="12" spans="1:10">
      <c r="A12" s="315">
        <v>4</v>
      </c>
      <c r="B12" s="41" t="s">
        <v>1197</v>
      </c>
      <c r="C12" s="169">
        <v>0</v>
      </c>
      <c r="D12" s="169">
        <v>0</v>
      </c>
      <c r="E12" s="169">
        <v>0</v>
      </c>
      <c r="F12" s="169">
        <v>0</v>
      </c>
      <c r="G12" s="169">
        <v>0</v>
      </c>
      <c r="H12" s="169">
        <v>0</v>
      </c>
      <c r="I12" s="169">
        <v>0</v>
      </c>
      <c r="J12" s="169">
        <v>0</v>
      </c>
    </row>
    <row r="13" spans="1:10" ht="28.5">
      <c r="A13" s="315">
        <v>5</v>
      </c>
      <c r="B13" s="41" t="s">
        <v>1198</v>
      </c>
      <c r="C13" s="169">
        <v>0</v>
      </c>
      <c r="D13" s="169">
        <v>0</v>
      </c>
      <c r="E13" s="169">
        <v>0</v>
      </c>
      <c r="F13" s="169">
        <v>0</v>
      </c>
      <c r="G13" s="169">
        <v>0</v>
      </c>
      <c r="H13" s="169">
        <v>0</v>
      </c>
      <c r="I13" s="169">
        <v>0</v>
      </c>
      <c r="J13" s="169">
        <v>0</v>
      </c>
    </row>
    <row r="14" spans="1:10">
      <c r="A14" s="315">
        <v>6</v>
      </c>
      <c r="B14" s="41" t="s">
        <v>1199</v>
      </c>
      <c r="C14" s="169">
        <v>0</v>
      </c>
      <c r="D14" s="169">
        <v>0</v>
      </c>
      <c r="E14" s="169">
        <v>0</v>
      </c>
      <c r="F14" s="169">
        <v>0</v>
      </c>
      <c r="G14" s="169">
        <v>0</v>
      </c>
      <c r="H14" s="169">
        <v>0</v>
      </c>
      <c r="I14" s="169">
        <v>0</v>
      </c>
      <c r="J14" s="169">
        <v>0</v>
      </c>
    </row>
    <row r="15" spans="1:10">
      <c r="A15" s="315">
        <v>7</v>
      </c>
      <c r="B15" s="41" t="s">
        <v>1200</v>
      </c>
      <c r="C15" s="169">
        <v>0</v>
      </c>
      <c r="D15" s="169">
        <v>0</v>
      </c>
      <c r="E15" s="169">
        <v>0</v>
      </c>
      <c r="F15" s="169">
        <v>0</v>
      </c>
      <c r="G15" s="169">
        <v>0</v>
      </c>
      <c r="H15" s="169">
        <v>0</v>
      </c>
      <c r="I15" s="169">
        <v>0</v>
      </c>
      <c r="J15" s="169">
        <v>0</v>
      </c>
    </row>
    <row r="16" spans="1:10">
      <c r="A16" s="315">
        <v>8</v>
      </c>
      <c r="B16" s="41" t="s">
        <v>1201</v>
      </c>
      <c r="C16" s="169">
        <v>0</v>
      </c>
      <c r="D16" s="169">
        <v>0</v>
      </c>
      <c r="E16" s="169">
        <v>0</v>
      </c>
      <c r="F16" s="169">
        <v>0</v>
      </c>
      <c r="G16" s="169">
        <v>0</v>
      </c>
      <c r="H16" s="169">
        <v>0</v>
      </c>
      <c r="I16" s="169">
        <v>0</v>
      </c>
      <c r="J16" s="169">
        <v>0</v>
      </c>
    </row>
    <row r="17" spans="1:10" ht="15">
      <c r="A17" s="432">
        <v>9</v>
      </c>
      <c r="B17" s="351" t="s">
        <v>577</v>
      </c>
      <c r="C17" s="169">
        <v>0</v>
      </c>
      <c r="D17" s="169">
        <v>36.335540639999998</v>
      </c>
      <c r="E17" s="169">
        <v>0</v>
      </c>
      <c r="F17" s="169">
        <v>98.798889099999997</v>
      </c>
      <c r="G17" s="169">
        <v>0</v>
      </c>
      <c r="H17" s="169">
        <v>0</v>
      </c>
      <c r="I17" s="169">
        <v>0</v>
      </c>
      <c r="J17" s="169">
        <v>0</v>
      </c>
    </row>
    <row r="19" spans="1:10" ht="15">
      <c r="A19" s="28" t="s">
        <v>192</v>
      </c>
    </row>
    <row r="20" spans="1:10" ht="15">
      <c r="A20" s="28" t="s">
        <v>186</v>
      </c>
    </row>
    <row r="22" spans="1:10">
      <c r="B22" s="323"/>
      <c r="C22" s="31" t="s">
        <v>187</v>
      </c>
      <c r="D22" s="31" t="s">
        <v>543</v>
      </c>
      <c r="E22" s="31" t="s">
        <v>188</v>
      </c>
      <c r="F22" s="31" t="s">
        <v>587</v>
      </c>
      <c r="G22" s="31" t="s">
        <v>189</v>
      </c>
      <c r="H22" s="31" t="s">
        <v>588</v>
      </c>
      <c r="I22" s="31" t="s">
        <v>589</v>
      </c>
      <c r="J22" s="31" t="s">
        <v>590</v>
      </c>
    </row>
    <row r="23" spans="1:10">
      <c r="B23" s="323"/>
      <c r="C23" s="933" t="s">
        <v>1187</v>
      </c>
      <c r="D23" s="933"/>
      <c r="E23" s="933"/>
      <c r="F23" s="933"/>
      <c r="G23" s="908" t="s">
        <v>1188</v>
      </c>
      <c r="H23" s="908"/>
      <c r="I23" s="908"/>
      <c r="J23" s="908"/>
    </row>
    <row r="24" spans="1:10">
      <c r="A24" s="1"/>
      <c r="B24" s="949" t="s">
        <v>1189</v>
      </c>
      <c r="C24" s="933" t="s">
        <v>1190</v>
      </c>
      <c r="D24" s="933"/>
      <c r="E24" s="933" t="s">
        <v>1191</v>
      </c>
      <c r="F24" s="933"/>
      <c r="G24" s="908" t="s">
        <v>1190</v>
      </c>
      <c r="H24" s="908"/>
      <c r="I24" s="908" t="s">
        <v>1191</v>
      </c>
      <c r="J24" s="908"/>
    </row>
    <row r="25" spans="1:10">
      <c r="A25" s="1"/>
      <c r="B25" s="949"/>
      <c r="C25" s="31" t="s">
        <v>1192</v>
      </c>
      <c r="D25" s="31" t="s">
        <v>1193</v>
      </c>
      <c r="E25" s="31" t="s">
        <v>1192</v>
      </c>
      <c r="F25" s="31" t="s">
        <v>1193</v>
      </c>
      <c r="G25" s="45" t="s">
        <v>1192</v>
      </c>
      <c r="H25" s="45" t="s">
        <v>1193</v>
      </c>
      <c r="I25" s="45" t="s">
        <v>1192</v>
      </c>
      <c r="J25" s="45" t="s">
        <v>1193</v>
      </c>
    </row>
    <row r="26" spans="1:10" ht="28.5">
      <c r="A26" s="315">
        <v>1</v>
      </c>
      <c r="B26" s="41" t="s">
        <v>1194</v>
      </c>
      <c r="C26" s="169">
        <v>0</v>
      </c>
      <c r="D26" s="169">
        <v>35.766199999999998</v>
      </c>
      <c r="E26" s="169">
        <v>0</v>
      </c>
      <c r="F26" s="169">
        <v>87.040700000000001</v>
      </c>
      <c r="G26" s="169">
        <v>0</v>
      </c>
      <c r="H26" s="169">
        <v>0</v>
      </c>
      <c r="I26" s="169">
        <v>0</v>
      </c>
      <c r="J26" s="169">
        <v>0</v>
      </c>
    </row>
    <row r="27" spans="1:10" ht="28.5">
      <c r="A27" s="315">
        <v>2</v>
      </c>
      <c r="B27" s="41" t="s">
        <v>1195</v>
      </c>
      <c r="C27" s="169">
        <v>0</v>
      </c>
      <c r="D27" s="169">
        <v>0</v>
      </c>
      <c r="E27" s="169">
        <v>0</v>
      </c>
      <c r="F27" s="169">
        <v>0</v>
      </c>
      <c r="G27" s="169">
        <v>0</v>
      </c>
      <c r="H27" s="169">
        <v>0</v>
      </c>
      <c r="I27" s="169">
        <v>0</v>
      </c>
      <c r="J27" s="169">
        <v>0</v>
      </c>
    </row>
    <row r="28" spans="1:10" ht="28.5">
      <c r="A28" s="315">
        <v>3</v>
      </c>
      <c r="B28" s="41" t="s">
        <v>1196</v>
      </c>
      <c r="C28" s="169">
        <v>0</v>
      </c>
      <c r="D28" s="169">
        <v>0</v>
      </c>
      <c r="E28" s="169">
        <v>0</v>
      </c>
      <c r="F28" s="169">
        <v>0</v>
      </c>
      <c r="G28" s="169">
        <v>0</v>
      </c>
      <c r="H28" s="169">
        <v>0</v>
      </c>
      <c r="I28" s="169">
        <v>0</v>
      </c>
      <c r="J28" s="169">
        <v>0</v>
      </c>
    </row>
    <row r="29" spans="1:10">
      <c r="A29" s="315">
        <v>4</v>
      </c>
      <c r="B29" s="41" t="s">
        <v>1197</v>
      </c>
      <c r="C29" s="169">
        <v>0</v>
      </c>
      <c r="D29" s="169">
        <v>0</v>
      </c>
      <c r="E29" s="169">
        <v>0</v>
      </c>
      <c r="F29" s="169">
        <v>0</v>
      </c>
      <c r="G29" s="169">
        <v>0</v>
      </c>
      <c r="H29" s="169">
        <v>0</v>
      </c>
      <c r="I29" s="169">
        <v>0</v>
      </c>
      <c r="J29" s="169">
        <v>0</v>
      </c>
    </row>
    <row r="30" spans="1:10" ht="28.5">
      <c r="A30" s="315">
        <v>5</v>
      </c>
      <c r="B30" s="41" t="s">
        <v>1198</v>
      </c>
      <c r="C30" s="169">
        <v>0</v>
      </c>
      <c r="D30" s="169">
        <v>0</v>
      </c>
      <c r="E30" s="169">
        <v>0</v>
      </c>
      <c r="F30" s="169">
        <v>0</v>
      </c>
      <c r="G30" s="169">
        <v>0</v>
      </c>
      <c r="H30" s="169">
        <v>0</v>
      </c>
      <c r="I30" s="169">
        <v>0</v>
      </c>
      <c r="J30" s="169">
        <v>0</v>
      </c>
    </row>
    <row r="31" spans="1:10">
      <c r="A31" s="315">
        <v>6</v>
      </c>
      <c r="B31" s="41" t="s">
        <v>1199</v>
      </c>
      <c r="C31" s="169">
        <v>0</v>
      </c>
      <c r="D31" s="169">
        <v>0</v>
      </c>
      <c r="E31" s="169">
        <v>0</v>
      </c>
      <c r="F31" s="169">
        <v>0</v>
      </c>
      <c r="G31" s="169">
        <v>0</v>
      </c>
      <c r="H31" s="169">
        <v>0</v>
      </c>
      <c r="I31" s="169">
        <v>0</v>
      </c>
      <c r="J31" s="169">
        <v>0</v>
      </c>
    </row>
    <row r="32" spans="1:10">
      <c r="A32" s="315">
        <v>7</v>
      </c>
      <c r="B32" s="41" t="s">
        <v>1200</v>
      </c>
      <c r="C32" s="169">
        <v>0</v>
      </c>
      <c r="D32" s="169">
        <v>0</v>
      </c>
      <c r="E32" s="169">
        <v>0</v>
      </c>
      <c r="F32" s="169">
        <v>0</v>
      </c>
      <c r="G32" s="169">
        <v>0</v>
      </c>
      <c r="H32" s="169">
        <v>0</v>
      </c>
      <c r="I32" s="169">
        <v>0</v>
      </c>
      <c r="J32" s="169">
        <v>0</v>
      </c>
    </row>
    <row r="33" spans="1:12">
      <c r="A33" s="315">
        <v>8</v>
      </c>
      <c r="B33" s="41" t="s">
        <v>1201</v>
      </c>
      <c r="C33" s="169">
        <v>0</v>
      </c>
      <c r="D33" s="169">
        <v>0</v>
      </c>
      <c r="E33" s="169">
        <v>0</v>
      </c>
      <c r="F33" s="169">
        <v>0</v>
      </c>
      <c r="G33" s="169">
        <v>0</v>
      </c>
      <c r="H33" s="169">
        <v>0</v>
      </c>
      <c r="I33" s="169">
        <v>0</v>
      </c>
      <c r="J33" s="169">
        <v>0</v>
      </c>
    </row>
    <row r="34" spans="1:12" ht="15">
      <c r="A34" s="432">
        <v>9</v>
      </c>
      <c r="B34" s="351" t="s">
        <v>577</v>
      </c>
      <c r="C34" s="169">
        <v>0</v>
      </c>
      <c r="D34" s="169">
        <v>35.766199999999998</v>
      </c>
      <c r="E34" s="169">
        <v>0</v>
      </c>
      <c r="F34" s="169">
        <v>87.040700000000001</v>
      </c>
      <c r="G34" s="169">
        <v>0</v>
      </c>
      <c r="H34" s="169">
        <v>0</v>
      </c>
      <c r="I34" s="169">
        <v>0</v>
      </c>
      <c r="J34" s="169">
        <v>0</v>
      </c>
    </row>
    <row r="36" spans="1:12" ht="28.5" customHeight="1">
      <c r="A36" s="784" t="s">
        <v>1202</v>
      </c>
      <c r="B36" s="784"/>
      <c r="C36" s="784"/>
      <c r="D36" s="784"/>
      <c r="E36" s="784"/>
      <c r="F36" s="784"/>
      <c r="G36" s="784"/>
      <c r="H36" s="784"/>
      <c r="I36" s="784"/>
      <c r="J36" s="784"/>
      <c r="L36" s="27"/>
    </row>
  </sheetData>
  <mergeCells count="15">
    <mergeCell ref="A36:J36"/>
    <mergeCell ref="C23:F23"/>
    <mergeCell ref="G23:J23"/>
    <mergeCell ref="B24:B25"/>
    <mergeCell ref="C24:D24"/>
    <mergeCell ref="E24:F24"/>
    <mergeCell ref="G24:H24"/>
    <mergeCell ref="I24:J24"/>
    <mergeCell ref="C6:F6"/>
    <mergeCell ref="G6:J6"/>
    <mergeCell ref="B7:B8"/>
    <mergeCell ref="C7:D7"/>
    <mergeCell ref="E7:F7"/>
    <mergeCell ref="G7:H7"/>
    <mergeCell ref="I7:J7"/>
  </mergeCells>
  <pageMargins left="0.7" right="0.7" top="0.75" bottom="0.75" header="0.3" footer="0.3"/>
  <pageSetup paperSize="9" scale="74"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216D-AC16-412B-A070-C448CC30A9F9}">
  <sheetPr codeName="Sheet54"/>
  <dimension ref="A1:D27"/>
  <sheetViews>
    <sheetView zoomScaleNormal="100" workbookViewId="0">
      <selection activeCell="G22" sqref="G22"/>
    </sheetView>
  </sheetViews>
  <sheetFormatPr defaultColWidth="9" defaultRowHeight="14.25"/>
  <cols>
    <col min="1" max="1" width="9" style="1"/>
    <col min="2" max="2" width="77.875" style="1" customWidth="1"/>
    <col min="3" max="3" width="22.375" style="1" customWidth="1"/>
    <col min="4" max="4" width="22" style="1" customWidth="1"/>
    <col min="5" max="16384" width="9" style="1"/>
  </cols>
  <sheetData>
    <row r="1" spans="1:4" ht="20.25">
      <c r="A1" s="97" t="s">
        <v>119</v>
      </c>
    </row>
    <row r="2" spans="1:4" ht="15.75">
      <c r="A2" s="55" t="s">
        <v>186</v>
      </c>
      <c r="B2" s="621"/>
    </row>
    <row r="3" spans="1:4" ht="15">
      <c r="A3" s="55" t="s">
        <v>190</v>
      </c>
      <c r="B3" s="622"/>
      <c r="C3" s="623"/>
      <c r="D3" s="623"/>
    </row>
    <row r="4" spans="1:4">
      <c r="A4" s="623"/>
      <c r="B4" s="622"/>
      <c r="C4" s="604" t="s">
        <v>187</v>
      </c>
      <c r="D4" s="604" t="s">
        <v>543</v>
      </c>
    </row>
    <row r="5" spans="1:4">
      <c r="A5" s="623"/>
      <c r="B5" s="622"/>
      <c r="C5" s="604" t="s">
        <v>1203</v>
      </c>
      <c r="D5" s="604" t="s">
        <v>984</v>
      </c>
    </row>
    <row r="6" spans="1:4">
      <c r="A6" s="624">
        <v>1</v>
      </c>
      <c r="B6" s="625" t="s">
        <v>1204</v>
      </c>
      <c r="C6" s="626"/>
      <c r="D6" s="606">
        <v>0.12627450000000001</v>
      </c>
    </row>
    <row r="7" spans="1:4">
      <c r="A7" s="604">
        <v>2</v>
      </c>
      <c r="B7" s="605" t="s">
        <v>1205</v>
      </c>
      <c r="C7" s="606">
        <v>6.3137252100000003</v>
      </c>
      <c r="D7" s="606">
        <v>0.12627450000000001</v>
      </c>
    </row>
    <row r="8" spans="1:4" ht="45" customHeight="1">
      <c r="A8" s="604">
        <v>3</v>
      </c>
      <c r="B8" s="605" t="s">
        <v>1206</v>
      </c>
      <c r="C8" s="606">
        <v>6.3137252100000003</v>
      </c>
      <c r="D8" s="606">
        <v>0.12627450000000001</v>
      </c>
    </row>
    <row r="9" spans="1:4">
      <c r="A9" s="604">
        <v>4</v>
      </c>
      <c r="B9" s="605" t="s">
        <v>1207</v>
      </c>
      <c r="C9" s="606">
        <v>0</v>
      </c>
      <c r="D9" s="606">
        <v>0</v>
      </c>
    </row>
    <row r="10" spans="1:4">
      <c r="A10" s="604">
        <v>5</v>
      </c>
      <c r="B10" s="605" t="s">
        <v>1208</v>
      </c>
      <c r="C10" s="606">
        <v>0</v>
      </c>
      <c r="D10" s="606">
        <v>0</v>
      </c>
    </row>
    <row r="11" spans="1:4">
      <c r="A11" s="604">
        <v>6</v>
      </c>
      <c r="B11" s="605" t="s">
        <v>1209</v>
      </c>
      <c r="C11" s="606">
        <v>0</v>
      </c>
      <c r="D11" s="606">
        <v>0</v>
      </c>
    </row>
    <row r="12" spans="1:4">
      <c r="A12" s="604">
        <v>7</v>
      </c>
      <c r="B12" s="605" t="s">
        <v>1210</v>
      </c>
      <c r="C12" s="606">
        <v>0</v>
      </c>
      <c r="D12" s="626"/>
    </row>
    <row r="13" spans="1:4" s="27" customFormat="1">
      <c r="A13" s="604">
        <v>8</v>
      </c>
      <c r="B13" s="605" t="s">
        <v>1211</v>
      </c>
      <c r="C13" s="606">
        <v>3.2588891000000002</v>
      </c>
      <c r="D13" s="606">
        <v>0</v>
      </c>
    </row>
    <row r="14" spans="1:4" s="27" customFormat="1" hidden="1">
      <c r="A14" s="597">
        <v>9</v>
      </c>
      <c r="B14" s="598" t="s">
        <v>1212</v>
      </c>
      <c r="C14" s="599">
        <v>0</v>
      </c>
      <c r="D14" s="599">
        <v>0</v>
      </c>
    </row>
    <row r="15" spans="1:4" s="27" customFormat="1" hidden="1">
      <c r="A15" s="597">
        <v>10</v>
      </c>
      <c r="B15" s="598" t="s">
        <v>1213</v>
      </c>
      <c r="C15" s="599">
        <v>0</v>
      </c>
      <c r="D15" s="599">
        <v>0</v>
      </c>
    </row>
    <row r="16" spans="1:4" s="27" customFormat="1" hidden="1">
      <c r="A16" s="600">
        <v>11</v>
      </c>
      <c r="B16" s="601" t="s">
        <v>1214</v>
      </c>
      <c r="C16" s="602"/>
      <c r="D16" s="599">
        <v>0</v>
      </c>
    </row>
    <row r="17" spans="1:4" s="27" customFormat="1" hidden="1">
      <c r="A17" s="597">
        <v>12</v>
      </c>
      <c r="B17" s="598" t="s">
        <v>1215</v>
      </c>
      <c r="C17" s="599">
        <v>0</v>
      </c>
      <c r="D17" s="599">
        <v>0</v>
      </c>
    </row>
    <row r="18" spans="1:4" s="27" customFormat="1" hidden="1">
      <c r="A18" s="597">
        <v>13</v>
      </c>
      <c r="B18" s="598" t="s">
        <v>1206</v>
      </c>
      <c r="C18" s="599">
        <v>0</v>
      </c>
      <c r="D18" s="599">
        <v>0</v>
      </c>
    </row>
    <row r="19" spans="1:4" s="27" customFormat="1" hidden="1">
      <c r="A19" s="597">
        <v>14</v>
      </c>
      <c r="B19" s="598" t="s">
        <v>1207</v>
      </c>
      <c r="C19" s="599">
        <v>0</v>
      </c>
      <c r="D19" s="599">
        <v>0</v>
      </c>
    </row>
    <row r="20" spans="1:4" s="27" customFormat="1" hidden="1">
      <c r="A20" s="597">
        <v>15</v>
      </c>
      <c r="B20" s="598" t="s">
        <v>1208</v>
      </c>
      <c r="C20" s="599">
        <v>0</v>
      </c>
      <c r="D20" s="599">
        <v>0</v>
      </c>
    </row>
    <row r="21" spans="1:4" s="27" customFormat="1" hidden="1">
      <c r="A21" s="597">
        <v>16</v>
      </c>
      <c r="B21" s="598" t="s">
        <v>1209</v>
      </c>
      <c r="C21" s="599">
        <v>0</v>
      </c>
      <c r="D21" s="599">
        <v>0</v>
      </c>
    </row>
    <row r="22" spans="1:4" s="27" customFormat="1" hidden="1">
      <c r="A22" s="597">
        <v>17</v>
      </c>
      <c r="B22" s="598" t="s">
        <v>1210</v>
      </c>
      <c r="C22" s="599">
        <v>0</v>
      </c>
      <c r="D22" s="603"/>
    </row>
    <row r="23" spans="1:4" s="27" customFormat="1" hidden="1">
      <c r="A23" s="597">
        <v>18</v>
      </c>
      <c r="B23" s="598" t="s">
        <v>1211</v>
      </c>
      <c r="C23" s="599">
        <v>0</v>
      </c>
      <c r="D23" s="599">
        <v>0</v>
      </c>
    </row>
    <row r="24" spans="1:4" s="27" customFormat="1" hidden="1">
      <c r="A24" s="597">
        <v>19</v>
      </c>
      <c r="B24" s="598" t="s">
        <v>1212</v>
      </c>
      <c r="C24" s="599">
        <v>0</v>
      </c>
      <c r="D24" s="599">
        <v>0</v>
      </c>
    </row>
    <row r="25" spans="1:4" s="27" customFormat="1" hidden="1">
      <c r="A25" s="597">
        <v>20</v>
      </c>
      <c r="B25" s="598" t="s">
        <v>1213</v>
      </c>
      <c r="C25" s="599">
        <v>0</v>
      </c>
      <c r="D25" s="599">
        <v>0</v>
      </c>
    </row>
    <row r="27" spans="1:4">
      <c r="A27" s="1" t="s">
        <v>1216</v>
      </c>
    </row>
  </sheetData>
  <pageMargins left="0.7" right="0.7" top="0.75" bottom="0.75" header="0.3" footer="0.3"/>
  <pageSetup paperSize="9" scale="92"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CD95-89A0-48C8-9DE3-EF606D726AB3}">
  <sheetPr codeName="Sheet55"/>
  <dimension ref="A1:C6"/>
  <sheetViews>
    <sheetView zoomScaleNormal="100" workbookViewId="0">
      <selection activeCell="G22" sqref="G22"/>
    </sheetView>
  </sheetViews>
  <sheetFormatPr defaultColWidth="7.625" defaultRowHeight="18" customHeight="1"/>
  <cols>
    <col min="1" max="1" width="10.875" style="88" customWidth="1"/>
    <col min="2" max="2" width="142.25" customWidth="1"/>
  </cols>
  <sheetData>
    <row r="1" spans="1:3" s="93" customFormat="1" ht="15">
      <c r="A1" s="20">
        <v>4</v>
      </c>
      <c r="B1" s="13" t="s">
        <v>120</v>
      </c>
      <c r="C1" s="92"/>
    </row>
    <row r="2" spans="1:3" s="93" customFormat="1" ht="15">
      <c r="A2" s="24" t="s">
        <v>121</v>
      </c>
      <c r="B2" s="13" t="s">
        <v>122</v>
      </c>
      <c r="C2" s="92"/>
    </row>
    <row r="3" spans="1:3" ht="14.25">
      <c r="A3" s="9" t="s">
        <v>123</v>
      </c>
      <c r="B3" s="9" t="s">
        <v>2025</v>
      </c>
    </row>
    <row r="6" spans="1:3" ht="14.25">
      <c r="B6" s="27"/>
    </row>
  </sheetData>
  <pageMargins left="0.7" right="0.7" top="0.75" bottom="0.75" header="0.3" footer="0.3"/>
  <pageSetup paperSize="9" scale="65" orientation="landscape" r:id="rId1"/>
  <ignoredErrors>
    <ignoredError sqref="A2"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533C-37B4-4D4B-A1F6-48CC455131F2}">
  <sheetPr codeName="Sheet56"/>
  <dimension ref="A1:C7"/>
  <sheetViews>
    <sheetView zoomScaleNormal="100" workbookViewId="0">
      <selection activeCell="G22" sqref="G22"/>
    </sheetView>
  </sheetViews>
  <sheetFormatPr defaultColWidth="7.625" defaultRowHeight="18" customHeight="1"/>
  <cols>
    <col min="1" max="1" width="9.875" style="88" customWidth="1"/>
    <col min="2" max="2" width="132.625" customWidth="1"/>
  </cols>
  <sheetData>
    <row r="1" spans="1:3" s="93" customFormat="1" ht="15">
      <c r="A1" s="20">
        <v>5</v>
      </c>
      <c r="B1" s="13" t="s">
        <v>124</v>
      </c>
      <c r="C1" s="92"/>
    </row>
    <row r="2" spans="1:3" s="93" customFormat="1" ht="15">
      <c r="A2" s="24" t="s">
        <v>125</v>
      </c>
      <c r="B2" s="13" t="s">
        <v>126</v>
      </c>
      <c r="C2" s="92"/>
    </row>
    <row r="3" spans="1:3" ht="14.25">
      <c r="A3" s="9" t="s">
        <v>127</v>
      </c>
      <c r="B3" s="9" t="s">
        <v>2016</v>
      </c>
    </row>
    <row r="4" spans="1:3" ht="14.25">
      <c r="A4" s="8" t="s">
        <v>128</v>
      </c>
      <c r="B4" s="87" t="s">
        <v>129</v>
      </c>
    </row>
    <row r="7" spans="1:3" ht="14.25">
      <c r="B7" s="27"/>
    </row>
  </sheetData>
  <hyperlinks>
    <hyperlink ref="B4" location="'Table 5.1.2'!A1" display="Operational risk own funds requirements and risk-weighted exposure amounts (EU OR1)" xr:uid="{32D35D58-DA2D-4E24-8C06-2AB963A9FD02}"/>
    <hyperlink ref="A4" location="'Table 5.1.2'!A1" display="Table 5.1.2" xr:uid="{D8DF7348-7F79-4F86-AAA6-1C2CDCB1426C}"/>
  </hyperlinks>
  <pageMargins left="0.7" right="0.7" top="0.75" bottom="0.75" header="0.3" footer="0.3"/>
  <pageSetup paperSize="9" scale="54" orientation="landscape" r:id="rId1"/>
  <ignoredErrors>
    <ignoredError sqref="A2" numberStoredAsText="1"/>
  </ignoredError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1D3F-B255-4A1E-89B3-85C52291ECAE}">
  <sheetPr codeName="Sheet57"/>
  <dimension ref="A1:G14"/>
  <sheetViews>
    <sheetView zoomScaleNormal="100" workbookViewId="0">
      <selection activeCell="G22" sqref="G22"/>
    </sheetView>
  </sheetViews>
  <sheetFormatPr defaultColWidth="8.125" defaultRowHeight="14.25"/>
  <cols>
    <col min="1" max="1" width="9.875" customWidth="1"/>
    <col min="2" max="2" width="45.5" customWidth="1"/>
    <col min="3" max="7" width="19.625" customWidth="1"/>
  </cols>
  <sheetData>
    <row r="1" spans="1:7" ht="20.25">
      <c r="A1" s="433" t="s">
        <v>129</v>
      </c>
    </row>
    <row r="2" spans="1:7" ht="15">
      <c r="A2" s="293" t="s">
        <v>190</v>
      </c>
    </row>
    <row r="3" spans="1:7" ht="15">
      <c r="A3" s="293" t="s">
        <v>186</v>
      </c>
    </row>
    <row r="4" spans="1:7" s="434" customFormat="1">
      <c r="A4"/>
    </row>
    <row r="5" spans="1:7" ht="15">
      <c r="A5" s="950" t="s">
        <v>1217</v>
      </c>
      <c r="B5" s="950"/>
      <c r="C5" s="435" t="s">
        <v>187</v>
      </c>
      <c r="D5" s="435" t="s">
        <v>543</v>
      </c>
      <c r="E5" s="435" t="s">
        <v>188</v>
      </c>
      <c r="F5" s="435" t="s">
        <v>587</v>
      </c>
      <c r="G5" s="436" t="s">
        <v>189</v>
      </c>
    </row>
    <row r="6" spans="1:7">
      <c r="A6" s="950"/>
      <c r="B6" s="950"/>
      <c r="C6" s="951" t="s">
        <v>1218</v>
      </c>
      <c r="D6" s="951"/>
      <c r="E6" s="951"/>
      <c r="F6" s="943" t="s">
        <v>1219</v>
      </c>
      <c r="G6" s="943" t="s">
        <v>1220</v>
      </c>
    </row>
    <row r="7" spans="1:7">
      <c r="A7" s="950"/>
      <c r="B7" s="950"/>
      <c r="C7" s="437">
        <v>2022</v>
      </c>
      <c r="D7" s="437">
        <v>2023</v>
      </c>
      <c r="E7" s="437">
        <v>2024</v>
      </c>
      <c r="F7" s="943"/>
      <c r="G7" s="943"/>
    </row>
    <row r="8" spans="1:7" ht="28.5">
      <c r="A8" s="438">
        <v>1</v>
      </c>
      <c r="B8" s="439" t="s">
        <v>1221</v>
      </c>
      <c r="C8" s="452">
        <v>235.83425535000001</v>
      </c>
      <c r="D8" s="452">
        <v>273.16062700999998</v>
      </c>
      <c r="E8" s="452">
        <v>284.53019388999996</v>
      </c>
      <c r="F8" s="452">
        <v>39.676253810000006</v>
      </c>
      <c r="G8" s="452">
        <v>495.95317266000001</v>
      </c>
    </row>
    <row r="9" spans="1:7" ht="28.5">
      <c r="A9" s="438">
        <v>2</v>
      </c>
      <c r="B9" s="441" t="s">
        <v>1222</v>
      </c>
      <c r="C9" s="437"/>
      <c r="D9" s="437"/>
      <c r="E9" s="437"/>
      <c r="F9" s="437"/>
      <c r="G9" s="437"/>
    </row>
    <row r="10" spans="1:7" ht="15">
      <c r="A10" s="438">
        <v>3</v>
      </c>
      <c r="B10" s="442" t="s">
        <v>1223</v>
      </c>
      <c r="C10" s="437"/>
      <c r="D10" s="437"/>
      <c r="E10" s="437"/>
      <c r="F10" s="443"/>
      <c r="G10" s="444"/>
    </row>
    <row r="11" spans="1:7" ht="15">
      <c r="A11" s="438">
        <v>4</v>
      </c>
      <c r="B11" s="442" t="s">
        <v>1224</v>
      </c>
      <c r="C11" s="437"/>
      <c r="D11" s="437"/>
      <c r="E11" s="437"/>
      <c r="F11" s="443"/>
      <c r="G11" s="445"/>
    </row>
    <row r="12" spans="1:7" ht="28.5">
      <c r="A12" s="446">
        <v>5</v>
      </c>
      <c r="B12" s="439" t="s">
        <v>1225</v>
      </c>
      <c r="C12" s="437"/>
      <c r="D12" s="437"/>
      <c r="E12" s="437"/>
      <c r="F12" s="437"/>
      <c r="G12" s="437"/>
    </row>
    <row r="14" spans="1:7" ht="19.5" customHeight="1">
      <c r="A14" s="872" t="s">
        <v>1226</v>
      </c>
      <c r="B14" s="872"/>
      <c r="C14" s="872"/>
      <c r="D14" s="872"/>
      <c r="E14" s="872"/>
      <c r="F14" s="872"/>
      <c r="G14" s="872"/>
    </row>
  </sheetData>
  <mergeCells count="5">
    <mergeCell ref="A5:B7"/>
    <mergeCell ref="C6:E6"/>
    <mergeCell ref="F6:F7"/>
    <mergeCell ref="G6:G7"/>
    <mergeCell ref="A14:G14"/>
  </mergeCells>
  <pageMargins left="0.7" right="0.7" top="0.75" bottom="0.75" header="0.3" footer="0.3"/>
  <pageSetup paperSize="9" scale="78"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A7A4-3741-4F3B-B484-EB549E7BA9AA}">
  <sheetPr codeName="Sheet58"/>
  <dimension ref="A1:B7"/>
  <sheetViews>
    <sheetView zoomScaleNormal="100" workbookViewId="0">
      <selection activeCell="G22" sqref="G22"/>
    </sheetView>
  </sheetViews>
  <sheetFormatPr defaultColWidth="7.625" defaultRowHeight="18" customHeight="1"/>
  <cols>
    <col min="1" max="1" width="10.875" style="17" customWidth="1"/>
    <col min="2" max="2" width="144.125" style="18" customWidth="1"/>
    <col min="3" max="16384" width="7.625" style="18"/>
  </cols>
  <sheetData>
    <row r="1" spans="1:2" s="23" customFormat="1" ht="15">
      <c r="A1" s="20">
        <v>6</v>
      </c>
      <c r="B1" s="13" t="s">
        <v>130</v>
      </c>
    </row>
    <row r="2" spans="1:2" s="23" customFormat="1" ht="15">
      <c r="A2" s="24" t="s">
        <v>131</v>
      </c>
      <c r="B2" s="13" t="s">
        <v>132</v>
      </c>
    </row>
    <row r="3" spans="1:2" s="2" customFormat="1" ht="14.25">
      <c r="A3" s="9" t="s">
        <v>133</v>
      </c>
      <c r="B3" s="9" t="s">
        <v>2017</v>
      </c>
    </row>
    <row r="4" spans="1:2" ht="14.25">
      <c r="A4" s="8" t="s">
        <v>134</v>
      </c>
      <c r="B4" s="87" t="s">
        <v>135</v>
      </c>
    </row>
    <row r="7" spans="1:2" ht="11.25">
      <c r="B7" s="10"/>
    </row>
  </sheetData>
  <hyperlinks>
    <hyperlink ref="B4" location="'Table 6.1.2'!A1" display="Interest rate risks of non-trading book activities (EU IRRBB1)" xr:uid="{69693833-E939-4650-B87C-D80E2012720F}"/>
    <hyperlink ref="A4" location="'Table 6.1.2'!A1" display="Table 6.1.2" xr:uid="{4D608BCB-15DD-4DAB-B8DD-C8173FC28129}"/>
  </hyperlinks>
  <pageMargins left="0.7" right="0.7" top="0.75" bottom="0.75" header="0.3" footer="0.3"/>
  <pageSetup paperSize="9" scale="65" orientation="landscape" r:id="rId1"/>
  <ignoredErrors>
    <ignoredError sqref="A2" numberStoredAsText="1"/>
  </ignoredError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ECA3-83AB-4A79-8F2B-18960A8FA516}">
  <sheetPr codeName="Sheet59"/>
  <dimension ref="A1:G29"/>
  <sheetViews>
    <sheetView topLeftCell="A7" zoomScaleNormal="100" workbookViewId="0">
      <selection activeCell="G22" sqref="G22"/>
    </sheetView>
  </sheetViews>
  <sheetFormatPr defaultColWidth="8.125" defaultRowHeight="14.25"/>
  <cols>
    <col min="1" max="1" width="4" customWidth="1"/>
    <col min="2" max="2" width="38.125" customWidth="1"/>
    <col min="3" max="3" width="19.625" style="128" customWidth="1"/>
    <col min="4" max="6" width="19.625" customWidth="1"/>
    <col min="7" max="7" width="45.875" customWidth="1"/>
  </cols>
  <sheetData>
    <row r="1" spans="1:7" hidden="1"/>
    <row r="2" spans="1:7" ht="15" hidden="1">
      <c r="G2" s="447"/>
    </row>
    <row r="3" spans="1:7" hidden="1">
      <c r="A3" s="935" t="s">
        <v>1227</v>
      </c>
      <c r="B3" s="953" t="s">
        <v>1228</v>
      </c>
      <c r="C3" s="954"/>
      <c r="D3" s="954"/>
      <c r="E3" s="954"/>
      <c r="F3" s="954"/>
      <c r="G3" s="51"/>
    </row>
    <row r="4" spans="1:7" hidden="1">
      <c r="A4" s="952"/>
      <c r="B4" s="955" t="s">
        <v>1229</v>
      </c>
      <c r="C4" s="956"/>
      <c r="D4" s="956"/>
      <c r="E4" s="956"/>
      <c r="F4" s="956"/>
    </row>
    <row r="5" spans="1:7" hidden="1">
      <c r="A5" s="936"/>
      <c r="B5" s="953" t="s">
        <v>1230</v>
      </c>
      <c r="C5" s="954"/>
      <c r="D5" s="954"/>
      <c r="E5" s="954"/>
      <c r="F5" s="954"/>
    </row>
    <row r="6" spans="1:7" ht="15" hidden="1">
      <c r="A6" s="448"/>
      <c r="B6" s="323"/>
      <c r="C6" s="449"/>
      <c r="D6" s="323"/>
      <c r="E6" s="323"/>
      <c r="F6" s="323"/>
    </row>
    <row r="7" spans="1:7" s="434" customFormat="1" ht="20.25">
      <c r="A7" s="433" t="s">
        <v>135</v>
      </c>
      <c r="C7" s="450"/>
    </row>
    <row r="8" spans="1:7" s="434" customFormat="1" ht="15">
      <c r="A8" s="293" t="s">
        <v>190</v>
      </c>
      <c r="C8" s="450"/>
    </row>
    <row r="9" spans="1:7" s="434" customFormat="1" ht="15">
      <c r="A9" s="293" t="s">
        <v>186</v>
      </c>
      <c r="C9" s="451"/>
    </row>
    <row r="10" spans="1:7" s="434" customFormat="1">
      <c r="A10"/>
      <c r="C10" s="451"/>
    </row>
    <row r="11" spans="1:7">
      <c r="A11" s="957" t="s">
        <v>1231</v>
      </c>
      <c r="B11" s="958"/>
      <c r="C11" s="452" t="s">
        <v>187</v>
      </c>
      <c r="D11" s="453" t="s">
        <v>543</v>
      </c>
      <c r="E11" s="453" t="s">
        <v>188</v>
      </c>
      <c r="F11" s="453" t="s">
        <v>587</v>
      </c>
    </row>
    <row r="12" spans="1:7">
      <c r="A12" s="959"/>
      <c r="B12" s="960"/>
      <c r="C12" s="963" t="s">
        <v>1232</v>
      </c>
      <c r="D12" s="964"/>
      <c r="E12" s="965"/>
      <c r="F12" s="965"/>
    </row>
    <row r="13" spans="1:7">
      <c r="A13" s="961"/>
      <c r="B13" s="962"/>
      <c r="C13" s="452" t="s">
        <v>1233</v>
      </c>
      <c r="D13" s="437" t="s">
        <v>1234</v>
      </c>
      <c r="E13" s="437" t="s">
        <v>1233</v>
      </c>
      <c r="F13" s="437" t="s">
        <v>1234</v>
      </c>
    </row>
    <row r="14" spans="1:7">
      <c r="A14" s="455">
        <v>1</v>
      </c>
      <c r="B14" s="439" t="s">
        <v>1235</v>
      </c>
      <c r="C14" s="440">
        <v>-29.315964401706815</v>
      </c>
      <c r="D14" s="440">
        <v>-50.419822651288271</v>
      </c>
      <c r="E14" s="440">
        <v>8.8679492322424309</v>
      </c>
      <c r="F14" s="440">
        <v>5.3</v>
      </c>
    </row>
    <row r="15" spans="1:7">
      <c r="A15" s="455">
        <v>2</v>
      </c>
      <c r="B15" s="441" t="s">
        <v>1236</v>
      </c>
      <c r="C15" s="440">
        <v>89.958589990219949</v>
      </c>
      <c r="D15" s="440">
        <v>105.307375435776</v>
      </c>
      <c r="E15" s="440">
        <v>-13.141246577534201</v>
      </c>
      <c r="F15" s="440">
        <v>-11.7</v>
      </c>
    </row>
    <row r="16" spans="1:7">
      <c r="A16" s="455">
        <v>3</v>
      </c>
      <c r="B16" s="439" t="s">
        <v>1237</v>
      </c>
      <c r="C16" s="440">
        <v>80.524053456979161</v>
      </c>
      <c r="D16" s="440">
        <v>73.069165388125185</v>
      </c>
      <c r="E16" s="456"/>
      <c r="F16" s="456"/>
    </row>
    <row r="17" spans="1:6">
      <c r="A17" s="455">
        <v>4</v>
      </c>
      <c r="B17" s="439" t="s">
        <v>1238</v>
      </c>
      <c r="C17" s="440">
        <v>-56.047761431291697</v>
      </c>
      <c r="D17" s="440">
        <v>-47.361694640169141</v>
      </c>
      <c r="E17" s="456"/>
      <c r="F17" s="456"/>
    </row>
    <row r="18" spans="1:6">
      <c r="A18" s="455">
        <v>5</v>
      </c>
      <c r="B18" s="439" t="s">
        <v>1239</v>
      </c>
      <c r="C18" s="440">
        <v>-69.263798036568758</v>
      </c>
      <c r="D18" s="440">
        <v>-67.326780641596201</v>
      </c>
      <c r="E18" s="456"/>
      <c r="F18" s="456"/>
    </row>
    <row r="19" spans="1:6">
      <c r="A19" s="457">
        <v>6</v>
      </c>
      <c r="B19" s="439" t="s">
        <v>1240</v>
      </c>
      <c r="C19" s="440">
        <v>72.478150574884296</v>
      </c>
      <c r="D19" s="440">
        <v>69.141664059627061</v>
      </c>
      <c r="E19" s="456"/>
      <c r="F19" s="456"/>
    </row>
    <row r="21" spans="1:6">
      <c r="A21" s="51"/>
      <c r="B21" s="51"/>
      <c r="C21" s="51"/>
      <c r="D21" s="51"/>
    </row>
    <row r="22" spans="1:6" ht="51.75" customHeight="1">
      <c r="A22" s="784" t="s">
        <v>1241</v>
      </c>
      <c r="B22" s="784"/>
      <c r="C22" s="784"/>
      <c r="D22" s="784"/>
    </row>
    <row r="29" spans="1:6">
      <c r="B29" s="784"/>
      <c r="C29" s="784"/>
      <c r="D29" s="784"/>
    </row>
  </sheetData>
  <mergeCells count="9">
    <mergeCell ref="B29:D29"/>
    <mergeCell ref="A22:D22"/>
    <mergeCell ref="A3:A5"/>
    <mergeCell ref="B3:F3"/>
    <mergeCell ref="B4:F4"/>
    <mergeCell ref="B5:F5"/>
    <mergeCell ref="A11:B13"/>
    <mergeCell ref="C12:D12"/>
    <mergeCell ref="E12:F1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B0D2-6FBD-4F11-B41A-70EFDAC2EAC6}">
  <sheetPr codeName="Sheet6"/>
  <dimension ref="A1:C24"/>
  <sheetViews>
    <sheetView zoomScaleNormal="100" workbookViewId="0">
      <selection activeCell="G22" sqref="G22"/>
    </sheetView>
  </sheetViews>
  <sheetFormatPr defaultColWidth="7.625" defaultRowHeight="18" customHeight="1"/>
  <cols>
    <col min="1" max="1" width="10.375" style="88" customWidth="1"/>
    <col min="2" max="2" width="100.875" bestFit="1" customWidth="1"/>
  </cols>
  <sheetData>
    <row r="1" spans="1:3" s="93" customFormat="1" ht="15">
      <c r="A1" s="20">
        <v>2</v>
      </c>
      <c r="B1" s="13" t="s">
        <v>14</v>
      </c>
      <c r="C1" s="92"/>
    </row>
    <row r="2" spans="1:3" s="93" customFormat="1" ht="15">
      <c r="A2" s="94" t="s">
        <v>15</v>
      </c>
      <c r="B2" s="21" t="s">
        <v>16</v>
      </c>
      <c r="C2" s="92"/>
    </row>
    <row r="3" spans="1:3" ht="14.25">
      <c r="A3" s="8" t="s">
        <v>17</v>
      </c>
      <c r="B3" s="87" t="s">
        <v>18</v>
      </c>
      <c r="C3" s="91"/>
    </row>
    <row r="4" spans="1:3" s="93" customFormat="1" ht="15">
      <c r="A4" s="85" t="s">
        <v>19</v>
      </c>
      <c r="B4" s="86" t="s">
        <v>20</v>
      </c>
      <c r="C4" s="92"/>
    </row>
    <row r="5" spans="1:3" ht="14.25">
      <c r="A5" s="8" t="s">
        <v>21</v>
      </c>
      <c r="B5" s="87" t="s">
        <v>22</v>
      </c>
      <c r="C5" s="91"/>
    </row>
    <row r="6" spans="1:3" s="93" customFormat="1" ht="15">
      <c r="A6" s="94" t="s">
        <v>23</v>
      </c>
      <c r="B6" s="21" t="s">
        <v>24</v>
      </c>
      <c r="C6" s="92"/>
    </row>
    <row r="7" spans="1:3" ht="14.25">
      <c r="A7" s="8" t="s">
        <v>25</v>
      </c>
      <c r="B7" s="87" t="s">
        <v>26</v>
      </c>
      <c r="C7" s="91"/>
    </row>
    <row r="8" spans="1:3" s="1" customFormat="1" ht="14.25">
      <c r="A8" s="8" t="s">
        <v>27</v>
      </c>
      <c r="B8" s="87" t="s">
        <v>28</v>
      </c>
      <c r="C8" s="91"/>
    </row>
    <row r="9" spans="1:3" s="1" customFormat="1" ht="14.25">
      <c r="A9" s="8" t="s">
        <v>29</v>
      </c>
      <c r="B9" s="87" t="s">
        <v>30</v>
      </c>
      <c r="C9" s="91"/>
    </row>
    <row r="10" spans="1:3" s="1" customFormat="1" ht="14.25">
      <c r="A10" s="9" t="s">
        <v>31</v>
      </c>
      <c r="B10" s="9" t="s">
        <v>2023</v>
      </c>
      <c r="C10" s="91"/>
    </row>
    <row r="11" spans="1:3" s="93" customFormat="1" ht="15">
      <c r="A11" s="95" t="s">
        <v>32</v>
      </c>
      <c r="B11" s="86" t="s">
        <v>33</v>
      </c>
      <c r="C11" s="92"/>
    </row>
    <row r="12" spans="1:3" ht="14.25">
      <c r="A12" s="8" t="s">
        <v>34</v>
      </c>
      <c r="B12" s="87" t="s">
        <v>35</v>
      </c>
      <c r="C12" s="91"/>
    </row>
    <row r="13" spans="1:3" ht="14.25">
      <c r="A13" s="8" t="s">
        <v>36</v>
      </c>
      <c r="B13" s="87" t="s">
        <v>37</v>
      </c>
      <c r="C13" s="91"/>
    </row>
    <row r="14" spans="1:3" s="93" customFormat="1" ht="15">
      <c r="A14" s="95" t="s">
        <v>38</v>
      </c>
      <c r="B14" s="86" t="s">
        <v>39</v>
      </c>
      <c r="C14" s="92"/>
    </row>
    <row r="15" spans="1:3" ht="14.25" customHeight="1">
      <c r="A15" s="8" t="s">
        <v>40</v>
      </c>
      <c r="B15" s="87" t="s">
        <v>41</v>
      </c>
      <c r="C15" s="91"/>
    </row>
    <row r="16" spans="1:3" ht="14.25" customHeight="1">
      <c r="A16" s="8" t="s">
        <v>281</v>
      </c>
      <c r="B16" s="87" t="s">
        <v>282</v>
      </c>
      <c r="C16" s="91"/>
    </row>
    <row r="17" spans="1:3" s="93" customFormat="1" ht="15">
      <c r="A17" s="95" t="s">
        <v>42</v>
      </c>
      <c r="B17" s="86" t="s">
        <v>43</v>
      </c>
      <c r="C17" s="92"/>
    </row>
    <row r="18" spans="1:3" ht="14.25">
      <c r="A18" s="8" t="s">
        <v>44</v>
      </c>
      <c r="B18" s="87" t="s">
        <v>45</v>
      </c>
      <c r="C18" s="91"/>
    </row>
    <row r="19" spans="1:3" ht="14.25">
      <c r="A19" s="8" t="s">
        <v>46</v>
      </c>
      <c r="B19" s="87" t="s">
        <v>47</v>
      </c>
      <c r="C19" s="91"/>
    </row>
    <row r="20" spans="1:3" ht="14.25">
      <c r="A20" s="8" t="s">
        <v>48</v>
      </c>
      <c r="B20" s="87" t="s">
        <v>49</v>
      </c>
      <c r="C20" s="91"/>
    </row>
    <row r="21" spans="1:3" ht="14.25">
      <c r="A21" s="9" t="s">
        <v>50</v>
      </c>
      <c r="B21" s="9" t="s">
        <v>2008</v>
      </c>
      <c r="C21" s="91"/>
    </row>
    <row r="24" spans="1:3" ht="14.25">
      <c r="B24" s="27"/>
      <c r="C24" s="27"/>
    </row>
  </sheetData>
  <hyperlinks>
    <hyperlink ref="B3" location="'Table 2.1.1'!A1" display="Composition of regulatory own funds (EU CC1)" xr:uid="{DDFC6563-B6A7-4520-AA71-85CA3A6D6469}"/>
    <hyperlink ref="B2" location="'2.1 Own Funds composition'!A1" display="Own Funds composition, prudential filters and deduction items (Article 437 (a,d-f) CRR)" xr:uid="{3797AFBC-662F-4252-8A63-957636C7D9BC}"/>
    <hyperlink ref="B5" location="'Table 2.2.1'!A1" display="Main features of regulatory own funds instruments and eligible liabilities instruments (EU CCA)" xr:uid="{3F74A3BD-DF65-45BB-93AB-36D2607975C9}"/>
    <hyperlink ref="B4" location="'2.2 Main features of capital in'!A1" display="Main features of capital instruments (Article 437 (b-c) CRR)" xr:uid="{E9BC68B2-D0B4-40E0-BCAB-29AC2142B132}"/>
    <hyperlink ref="B6" location="'2.3 Overview of capital require'!A1" display="Overview of capital requirements (Article 438 (a,d,f,g) CRR)" xr:uid="{4B781C74-1FBF-4DB1-9368-5514B0002386}"/>
    <hyperlink ref="B7" location="'Table 2.3.1'!A1" display="Overview of total risk exposure amounts (EU OV1)" xr:uid="{7FC3DA5F-BB10-4080-90B7-833EEBD16A8B}"/>
    <hyperlink ref="B8" location="'Table 2.3.2'!A1" display="Insurance participations (EU INS1)" xr:uid="{FED473D2-2D0F-48D2-A177-BDFCC92136B7}"/>
    <hyperlink ref="B9" location="'Table 2.3.3'!A1" display="Financial conglomerates information on own funds and capital adequacy ratio (EU INS2)" xr:uid="{57E48748-E80C-4776-832D-089DD564A76A}"/>
    <hyperlink ref="B11" location="'2.4 Capital buffers'!A1" display="Capital buffers (Article 440 CRR)" xr:uid="{B797D392-1440-4A9B-B1CB-92C0B43EAEBE}"/>
    <hyperlink ref="B12" location="'Table 2.4.1'!A1" display="Geographical distribution of credit exposures relevant for the calculation of the countercyclical buffer (EU CCyB1)" xr:uid="{F3261AC9-DC78-4E7B-91F7-20F89CE5505B}"/>
    <hyperlink ref="B13" location="'Table 2.4.2'!A1" display="Amount of institution-specific countercyclical capital buffer (EU CCyB2)" xr:uid="{178E41F8-19B8-4AEA-84BE-8F863B7CD3C2}"/>
    <hyperlink ref="B14" location="'2.5 Own funds and eligible liab'!A1" display="Disclosure of own funds and eligible liabilities (Article 437a CRR and Article 45i(3)(b) BRRD)" xr:uid="{9AC9FD3B-A896-434C-8B64-2836D18CC848}"/>
    <hyperlink ref="B15" location="'Table 2.5.1'!A1" display="Composition - MREL and, where applicable, the G-SII Requirement for own funds and eligible liabilities (EU TLAC1)" xr:uid="{32CF19AE-871A-4A01-BE49-3CF65BA5EBCA}"/>
    <hyperlink ref="B16" location="'Table 2.5.2'!A1" display="Creditor ranking - resolution entity (EU TLAC3)" xr:uid="{AC25D5A9-4F02-419E-ABEA-79AFEDB5AF29}"/>
    <hyperlink ref="B17" location="'2.6 Leverage ratio'!A1" display="Leverage ratio (Article 451 CRR)" xr:uid="{006A3569-5E54-4917-AD54-42397B7FD170}"/>
    <hyperlink ref="B18" location="'Table 2.6.1'!A1" display="LRSum: Summary reconciliation of accounting assets and leverage ratio exposures (EU LR1)" xr:uid="{78BD1E35-56A2-4391-A90E-50CAA8F2B426}"/>
    <hyperlink ref="B19" location="'Table 2.6.2'!A1" display="LRCom: Leverage ratio common disclosure (EU LR2)" xr:uid="{32D4FE5C-611D-49A9-883E-3D010E07524D}"/>
    <hyperlink ref="B20" location="'Table 2.6.3'!A1" display="LRSpl: Split-up of on balance sheet exposures (excluding derivatives, SFTs and exempted exposures) (EU LR3)" xr:uid="{E8112D7C-FC86-48FC-89BD-E4A7354ABD5D}"/>
    <hyperlink ref="A2" location="'2.1 Own Funds composition'!A1" display="2.1" xr:uid="{63AAAEE8-B494-40C9-95C4-EF6657BF6167}"/>
    <hyperlink ref="A3" location="'Table 2.1.1'!A1" display="Table 2.1.1" xr:uid="{98AC8131-312F-4ECF-B72F-44188365457E}"/>
    <hyperlink ref="A4" location="'2.2 Main features of capital in'!A1" display="2.2" xr:uid="{E5CE1E13-3583-4304-B826-1C4E5F987DDC}"/>
    <hyperlink ref="A5" location="'Table 2.2.1'!A1" display="Table 2.2.1" xr:uid="{4C1BFB39-157E-4B82-9A2E-FA36B181E41A}"/>
    <hyperlink ref="A6" location="'2.3 Overview of capital require'!A1" display="2.3" xr:uid="{9BB8E569-E2AC-491B-BCF6-41D9E41A4AC9}"/>
    <hyperlink ref="A7" location="'Table 2.3.1'!A1" display="Table 2.3.1" xr:uid="{4C7F7528-D410-4B82-B666-B959C985DF76}"/>
    <hyperlink ref="A8" location="'Table 2.3.2'!A1" display="Table 2.3.2" xr:uid="{CE2ED4D1-50EE-46C5-A682-054DF10606B4}"/>
    <hyperlink ref="A9" location="'Table 2.3.3'!A1" display="Table 2.3.3" xr:uid="{4E286848-E099-4848-A6AC-114DF42078C2}"/>
    <hyperlink ref="A11" location="'2.4 Capital buffers'!A1" display="2.4" xr:uid="{5357371B-13DE-4E60-8D87-D29FC8626FED}"/>
    <hyperlink ref="A12" location="'Table 2.4.1'!A1" display="Table 2.4.1" xr:uid="{11A43043-DCBD-4C63-AA69-257B14EB6115}"/>
    <hyperlink ref="A13" location="'Table 2.4.2'!A1" display="Table 2.4.2" xr:uid="{EA2CBFFD-E01B-405A-8518-8FA9EF8A194A}"/>
    <hyperlink ref="A14" location="'2.5 Own funds and eligible liab'!A1" display="2.5" xr:uid="{AEB4EDA3-2158-41F5-96E4-B9EDEFD48E24}"/>
    <hyperlink ref="A15" location="'Table 2.5.1'!A1" display="Table 2.5.1" xr:uid="{9B16F856-5CF6-4DDB-B851-F6327273FD33}"/>
    <hyperlink ref="A16" location="'Table 2.5.2'!A1" display="Table 2.5.2" xr:uid="{F2AD9568-66F8-4C77-993E-0EF97EB98554}"/>
    <hyperlink ref="A17" location="'2.6 Leverage ratio'!A1" display="2.6" xr:uid="{D9BDC302-1220-45F3-B506-3568F7BE7398}"/>
    <hyperlink ref="A18" location="'Table 2.6.1'!A1" display="Table 2.6.1" xr:uid="{BA48CDDC-ED01-40F3-9C1E-9FC283CCC4D5}"/>
    <hyperlink ref="A19" location="'Table 2.6.2'!A1" display="Table 2.6.2" xr:uid="{43D4EA37-CF4E-4A22-9C08-63D118955D40}"/>
    <hyperlink ref="A20" location="'Table 2.6.3'!A1" display="Table 2.6.3" xr:uid="{29774487-BF57-46DD-A270-ADFCD7BBA910}"/>
  </hyperlinks>
  <pageMargins left="0.7" right="0.7" top="0.75" bottom="0.75" header="0.3" footer="0.3"/>
  <pageSetup paperSize="9" orientation="landscape" r:id="rId1"/>
  <ignoredErrors>
    <ignoredError sqref="A2 A4 A6 A11 A14 A17"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9C7D-AEA0-4F02-903E-B4E6654BE3B4}">
  <sheetPr codeName="Sheet60"/>
  <dimension ref="A1:C13"/>
  <sheetViews>
    <sheetView zoomScaleNormal="100" workbookViewId="0">
      <selection activeCell="G22" sqref="G22"/>
    </sheetView>
  </sheetViews>
  <sheetFormatPr defaultColWidth="7.625" defaultRowHeight="18" customHeight="1"/>
  <cols>
    <col min="1" max="1" width="9.875" style="88" bestFit="1" customWidth="1"/>
    <col min="2" max="2" width="107" customWidth="1"/>
  </cols>
  <sheetData>
    <row r="1" spans="1:3" s="93" customFormat="1" ht="15">
      <c r="A1" s="20">
        <v>7</v>
      </c>
      <c r="B1" s="13" t="s">
        <v>136</v>
      </c>
      <c r="C1" s="92"/>
    </row>
    <row r="2" spans="1:3" s="93" customFormat="1" ht="15">
      <c r="A2" s="15" t="s">
        <v>137</v>
      </c>
      <c r="B2" s="21" t="s">
        <v>138</v>
      </c>
      <c r="C2" s="92"/>
    </row>
    <row r="3" spans="1:3" s="1" customFormat="1" ht="14.25">
      <c r="A3" s="11" t="s">
        <v>139</v>
      </c>
      <c r="B3" s="9" t="s">
        <v>2018</v>
      </c>
      <c r="C3" s="91"/>
    </row>
    <row r="4" spans="1:3" ht="14.25">
      <c r="A4" s="8" t="s">
        <v>140</v>
      </c>
      <c r="B4" s="87" t="s">
        <v>141</v>
      </c>
    </row>
    <row r="5" spans="1:3" ht="14.25">
      <c r="A5" s="9" t="s">
        <v>142</v>
      </c>
      <c r="B5" s="9" t="s">
        <v>2019</v>
      </c>
    </row>
    <row r="6" spans="1:3" ht="14.25">
      <c r="A6" s="8" t="s">
        <v>143</v>
      </c>
      <c r="B6" s="87" t="s">
        <v>144</v>
      </c>
    </row>
    <row r="7" spans="1:3" s="93" customFormat="1" ht="15">
      <c r="A7" s="95" t="s">
        <v>145</v>
      </c>
      <c r="B7" s="86" t="s">
        <v>146</v>
      </c>
    </row>
    <row r="8" spans="1:3" ht="14.25">
      <c r="A8" s="8" t="s">
        <v>147</v>
      </c>
      <c r="B8" s="87" t="s">
        <v>148</v>
      </c>
    </row>
    <row r="9" spans="1:3" ht="14.25">
      <c r="A9" s="8" t="s">
        <v>149</v>
      </c>
      <c r="B9" s="87" t="s">
        <v>150</v>
      </c>
    </row>
    <row r="10" spans="1:3" ht="14.25">
      <c r="A10" s="8" t="s">
        <v>151</v>
      </c>
      <c r="B10" s="87" t="s">
        <v>152</v>
      </c>
    </row>
    <row r="11" spans="1:3" ht="14.25">
      <c r="A11" s="9" t="s">
        <v>153</v>
      </c>
      <c r="B11" s="9" t="s">
        <v>2020</v>
      </c>
    </row>
    <row r="13" spans="1:3" ht="14.25">
      <c r="B13" s="27"/>
    </row>
  </sheetData>
  <hyperlinks>
    <hyperlink ref="A2" location="'7.1 Liquidity requirements'!A1" display="7.1" xr:uid="{0E51AF8A-DCB2-4FBD-BBF3-EB9F299FA7AC}"/>
    <hyperlink ref="B2" location="'7.1 Liquidity requirements'!A1" display="Disclosure of liquidity requirements (Article 451a CRR)" xr:uid="{3C79E011-A42C-4C9F-BB61-98DB5D013E0F}"/>
    <hyperlink ref="A4" location="'Table 7.1.2'!A1" display="Table 7.1.2" xr:uid="{D575B013-BC92-4F84-A263-A4C7BF94AF6B}"/>
    <hyperlink ref="B4" location="'Table 7.1.2'!A1" display="Quantitative information of LCR (EU LIQ1)" xr:uid="{E400CA08-3BF0-40F3-8FA5-1974192E3178}"/>
    <hyperlink ref="A6" location="'Table 7.1.4'!A1" display="Table 7.1.4" xr:uid="{39889158-3A55-47DF-A777-7F33C4174827}"/>
    <hyperlink ref="B6" location="'Table 7.1.4'!A1" display="Net Stable Funding Ratio (EU LIQ2)" xr:uid="{C4E1FD71-0445-426E-A954-B5DDA758B32E}"/>
    <hyperlink ref="A7" location="'7.2 AE'!A1" display="7.2" xr:uid="{4A07FA0C-EC44-4346-9F17-6D952EB02075}"/>
    <hyperlink ref="B7" location="'7.2 AE'!A1" display="Disclosure of encumbered and unencumbered assets (Article 443 CRR)" xr:uid="{5EA98CFE-36F7-4ED7-BA9E-657821A9FA73}"/>
    <hyperlink ref="A8" location="'Table 7.2.1'!A1" display="Table 7.2.1" xr:uid="{C44189F4-F034-4030-8A41-A12A07ECFBB7}"/>
    <hyperlink ref="B8" location="'Table 7.2.1'!A1" display="Encumbered and unencumbered assets (EU AE1)" xr:uid="{3154EF5C-139A-453E-86C2-610EE033715F}"/>
    <hyperlink ref="A9" location="'Table 7.2.2'!A1" display="Table 7.2.2" xr:uid="{1F242E4B-3E7D-40C0-89E1-F0CC71836EE4}"/>
    <hyperlink ref="B9" location="'Table 7.2.2'!A1" display="Collateral received and own debt securities issued (EU AE2)" xr:uid="{11F6F416-90B4-45BE-BDE2-D6C07EF6A704}"/>
    <hyperlink ref="A10" location="'Table 7.2.3'!A1" display="Table 7.2.3" xr:uid="{E1CD1612-EC42-4389-A9AD-49135FF9F663}"/>
    <hyperlink ref="B10" location="'Table 7.2.3'!A1" display="Sources of encumbrance (EU AE3)" xr:uid="{18CBEF58-11A8-44F2-BFEC-93EB19F3DA48}"/>
  </hyperlinks>
  <pageMargins left="0.7" right="0.7" top="0.75" bottom="0.75" header="0.3" footer="0.3"/>
  <pageSetup paperSize="9" orientation="landscape" r:id="rId1"/>
  <ignoredErrors>
    <ignoredError sqref="A7 A2"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8097-4B26-4FC5-A686-4F4C452456FE}">
  <sheetPr codeName="Sheet61"/>
  <dimension ref="A1:C8"/>
  <sheetViews>
    <sheetView zoomScaleNormal="100" workbookViewId="0">
      <selection activeCell="G22" sqref="G22"/>
    </sheetView>
  </sheetViews>
  <sheetFormatPr defaultColWidth="7.625" defaultRowHeight="11.25"/>
  <cols>
    <col min="1" max="1" width="10.625" style="17" customWidth="1"/>
    <col min="2" max="2" width="108" style="18" customWidth="1"/>
    <col min="3" max="16384" width="7.625" style="18"/>
  </cols>
  <sheetData>
    <row r="1" spans="1:3" s="23" customFormat="1" ht="15">
      <c r="A1" s="458">
        <v>7</v>
      </c>
      <c r="B1" s="459" t="s">
        <v>136</v>
      </c>
      <c r="C1" s="22"/>
    </row>
    <row r="2" spans="1:3" s="23" customFormat="1" ht="15">
      <c r="A2" s="460" t="s">
        <v>137</v>
      </c>
      <c r="B2" s="459" t="s">
        <v>138</v>
      </c>
      <c r="C2" s="22"/>
    </row>
    <row r="3" spans="1:3" s="2" customFormat="1" ht="14.25">
      <c r="A3" s="11" t="s">
        <v>139</v>
      </c>
      <c r="B3" s="9" t="s">
        <v>2018</v>
      </c>
      <c r="C3" s="16"/>
    </row>
    <row r="4" spans="1:3" ht="14.25">
      <c r="A4" s="8" t="s">
        <v>140</v>
      </c>
      <c r="B4" s="87" t="s">
        <v>141</v>
      </c>
    </row>
    <row r="5" spans="1:3" ht="14.25">
      <c r="A5" s="9" t="s">
        <v>142</v>
      </c>
      <c r="B5" s="9" t="s">
        <v>2019</v>
      </c>
    </row>
    <row r="6" spans="1:3" ht="14.25">
      <c r="A6" s="8" t="s">
        <v>143</v>
      </c>
      <c r="B6" s="87" t="s">
        <v>144</v>
      </c>
    </row>
    <row r="8" spans="1:3">
      <c r="B8" s="10"/>
    </row>
  </sheetData>
  <hyperlinks>
    <hyperlink ref="A6" location="'Table 7.1.4'!A1" display="Table 7.1.4" xr:uid="{516FB96F-7CDF-4B9A-95B5-D37F4124C627}"/>
    <hyperlink ref="B6" location="'Table 7.1.4'!A1" display="Net Stable Funding Ratio (EU LIQ2)" xr:uid="{5C548096-B373-4DE4-AA75-3D7ADEC44AF4}"/>
    <hyperlink ref="A4" location="'Table 7.1.2'!A1" display="Table 7.1.2" xr:uid="{1D70F804-1A99-4363-821C-858A3B5B1330}"/>
    <hyperlink ref="B4" location="'Table 7.1.2'!A1" display="Quantitative information of LCR (EU LIQ1)" xr:uid="{A1C82752-24AB-4FF2-931B-C6237D5323F8}"/>
  </hyperlinks>
  <pageMargins left="0.7" right="0.7" top="0.75" bottom="0.75" header="0.3" footer="0.3"/>
  <pageSetup paperSize="9" scale="60" orientation="landscape" r:id="rId1"/>
  <ignoredErrors>
    <ignoredError sqref="A2"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C4EF-0E69-44C8-A08B-AB5F5FEA4B69}">
  <sheetPr codeName="Sheet62"/>
  <dimension ref="A1:T42"/>
  <sheetViews>
    <sheetView zoomScale="80" zoomScaleNormal="80" workbookViewId="0">
      <selection activeCell="G22" sqref="G22"/>
    </sheetView>
  </sheetViews>
  <sheetFormatPr defaultColWidth="8.125" defaultRowHeight="14.25"/>
  <cols>
    <col min="1" max="1" width="7.625" customWidth="1"/>
    <col min="2" max="2" width="57" customWidth="1"/>
    <col min="3" max="5" width="16.375" customWidth="1"/>
    <col min="6" max="6" width="18.125" customWidth="1"/>
    <col min="7" max="9" width="16.375" customWidth="1"/>
    <col min="10" max="10" width="17.5" customWidth="1"/>
  </cols>
  <sheetData>
    <row r="1" spans="1:10" ht="20.25">
      <c r="A1" s="120" t="s">
        <v>141</v>
      </c>
    </row>
    <row r="2" spans="1:10" ht="15">
      <c r="A2" s="461" t="s">
        <v>186</v>
      </c>
    </row>
    <row r="3" spans="1:10">
      <c r="A3" s="123" t="s">
        <v>1242</v>
      </c>
    </row>
    <row r="4" spans="1:10">
      <c r="A4" s="319"/>
    </row>
    <row r="5" spans="1:10" ht="15">
      <c r="A5" s="462"/>
      <c r="C5" s="346" t="s">
        <v>187</v>
      </c>
      <c r="D5" s="346" t="s">
        <v>543</v>
      </c>
      <c r="E5" s="346" t="s">
        <v>188</v>
      </c>
      <c r="F5" s="346" t="s">
        <v>587</v>
      </c>
      <c r="G5" s="346" t="s">
        <v>189</v>
      </c>
      <c r="H5" s="346" t="s">
        <v>588</v>
      </c>
      <c r="I5" s="346" t="s">
        <v>589</v>
      </c>
      <c r="J5" s="346" t="s">
        <v>590</v>
      </c>
    </row>
    <row r="6" spans="1:10" ht="15">
      <c r="B6" s="461"/>
      <c r="C6" s="968" t="s">
        <v>1243</v>
      </c>
      <c r="D6" s="968"/>
      <c r="E6" s="968"/>
      <c r="F6" s="968"/>
      <c r="G6" s="969" t="s">
        <v>1244</v>
      </c>
      <c r="H6" s="970"/>
      <c r="I6" s="970"/>
      <c r="J6" s="971"/>
    </row>
    <row r="7" spans="1:10">
      <c r="A7" s="189" t="s">
        <v>1245</v>
      </c>
      <c r="B7" s="463" t="s">
        <v>1246</v>
      </c>
      <c r="C7" s="31" t="s">
        <v>1247</v>
      </c>
      <c r="D7" s="31" t="s">
        <v>1248</v>
      </c>
      <c r="E7" s="31" t="s">
        <v>1249</v>
      </c>
      <c r="F7" s="31" t="s">
        <v>1250</v>
      </c>
      <c r="G7" s="31" t="s">
        <v>1247</v>
      </c>
      <c r="H7" s="31" t="s">
        <v>1248</v>
      </c>
      <c r="I7" s="31" t="s">
        <v>1249</v>
      </c>
      <c r="J7" s="31" t="s">
        <v>1250</v>
      </c>
    </row>
    <row r="8" spans="1:10">
      <c r="A8" s="189" t="s">
        <v>1251</v>
      </c>
      <c r="B8" s="463" t="s">
        <v>1252</v>
      </c>
      <c r="C8" s="464">
        <v>12</v>
      </c>
      <c r="D8" s="464">
        <v>12</v>
      </c>
      <c r="E8" s="464">
        <v>12</v>
      </c>
      <c r="F8" s="464">
        <v>12</v>
      </c>
      <c r="G8" s="464">
        <v>12</v>
      </c>
      <c r="H8" s="464">
        <v>12</v>
      </c>
      <c r="I8" s="464">
        <v>12</v>
      </c>
      <c r="J8" s="464">
        <v>12</v>
      </c>
    </row>
    <row r="9" spans="1:10">
      <c r="A9" s="966" t="s">
        <v>1253</v>
      </c>
      <c r="B9" s="966"/>
      <c r="C9" s="966"/>
      <c r="D9" s="966"/>
      <c r="E9" s="966"/>
      <c r="F9" s="966"/>
      <c r="G9" s="966"/>
      <c r="H9" s="966"/>
      <c r="I9" s="966"/>
      <c r="J9" s="966"/>
    </row>
    <row r="10" spans="1:10" ht="28.5">
      <c r="A10" s="465">
        <v>1</v>
      </c>
      <c r="B10" s="41" t="s">
        <v>1254</v>
      </c>
      <c r="C10" s="972" t="s">
        <v>444</v>
      </c>
      <c r="D10" s="973"/>
      <c r="E10" s="973"/>
      <c r="F10" s="974"/>
      <c r="G10" s="466">
        <v>1641.742065668333</v>
      </c>
      <c r="H10" s="619">
        <v>1695.6778807258331</v>
      </c>
      <c r="I10" s="619">
        <v>1718.8730053791667</v>
      </c>
      <c r="J10" s="619">
        <v>1722.1421143333332</v>
      </c>
    </row>
    <row r="11" spans="1:10">
      <c r="A11" s="966" t="s">
        <v>1255</v>
      </c>
      <c r="B11" s="966"/>
      <c r="C11" s="967"/>
      <c r="D11" s="967"/>
      <c r="E11" s="967"/>
      <c r="F11" s="967"/>
      <c r="G11" s="967"/>
      <c r="H11" s="967"/>
      <c r="I11" s="967"/>
      <c r="J11" s="967"/>
    </row>
    <row r="12" spans="1:10" ht="14.1" customHeight="1">
      <c r="A12" s="465">
        <v>2</v>
      </c>
      <c r="B12" s="41" t="s">
        <v>1256</v>
      </c>
      <c r="C12" s="619">
        <v>3506.0450226666667</v>
      </c>
      <c r="D12" s="619">
        <v>3610.1855580416664</v>
      </c>
      <c r="E12" s="619">
        <v>3729.2422827308333</v>
      </c>
      <c r="F12" s="619">
        <v>3838.0057093333335</v>
      </c>
      <c r="G12" s="619">
        <v>206.62081568249997</v>
      </c>
      <c r="H12" s="619">
        <v>221.44084041083332</v>
      </c>
      <c r="I12" s="619">
        <v>238.37343136916664</v>
      </c>
      <c r="J12" s="619">
        <v>251.83768172083339</v>
      </c>
    </row>
    <row r="13" spans="1:10">
      <c r="A13" s="465">
        <v>3</v>
      </c>
      <c r="B13" s="468" t="s">
        <v>1257</v>
      </c>
      <c r="C13" s="619">
        <v>2219.0120823591665</v>
      </c>
      <c r="D13" s="619">
        <v>2169.6322224725004</v>
      </c>
      <c r="E13" s="619">
        <v>2138.8595266525003</v>
      </c>
      <c r="F13" s="619">
        <v>2176.8634215000002</v>
      </c>
      <c r="G13" s="619">
        <v>110.95060411833333</v>
      </c>
      <c r="H13" s="619">
        <v>108.48161112416665</v>
      </c>
      <c r="I13" s="619">
        <v>106.9429763325</v>
      </c>
      <c r="J13" s="619">
        <v>108.84317107499999</v>
      </c>
    </row>
    <row r="14" spans="1:10">
      <c r="A14" s="465">
        <v>4</v>
      </c>
      <c r="B14" s="468" t="s">
        <v>1258</v>
      </c>
      <c r="C14" s="619">
        <v>788.31815173249993</v>
      </c>
      <c r="D14" s="619">
        <v>938.38972530916658</v>
      </c>
      <c r="E14" s="619">
        <v>1102.7824863233332</v>
      </c>
      <c r="F14" s="619">
        <v>1206.4609719166667</v>
      </c>
      <c r="G14" s="619">
        <v>95.670211565000002</v>
      </c>
      <c r="H14" s="619">
        <v>112.95922928749998</v>
      </c>
      <c r="I14" s="619">
        <v>131.43045503666667</v>
      </c>
      <c r="J14" s="619">
        <v>142.99451064583334</v>
      </c>
    </row>
    <row r="15" spans="1:10">
      <c r="A15" s="465">
        <v>5</v>
      </c>
      <c r="B15" s="41" t="s">
        <v>1259</v>
      </c>
      <c r="C15" s="619">
        <v>814.04975943749992</v>
      </c>
      <c r="D15" s="619">
        <v>850.08088878416675</v>
      </c>
      <c r="E15" s="619">
        <v>892.87908557000003</v>
      </c>
      <c r="F15" s="619">
        <v>880.61382266666658</v>
      </c>
      <c r="G15" s="619">
        <v>515.13380944333335</v>
      </c>
      <c r="H15" s="619">
        <v>534.77549665166669</v>
      </c>
      <c r="I15" s="619">
        <v>559.11758158750001</v>
      </c>
      <c r="J15" s="619">
        <v>574.57757769999989</v>
      </c>
    </row>
    <row r="16" spans="1:10" ht="28.5">
      <c r="A16" s="465">
        <v>6</v>
      </c>
      <c r="B16" s="468" t="s">
        <v>1260</v>
      </c>
      <c r="C16" s="469">
        <v>0</v>
      </c>
      <c r="D16" s="469">
        <v>0</v>
      </c>
      <c r="E16" s="469">
        <v>0</v>
      </c>
      <c r="F16" s="469">
        <v>0</v>
      </c>
      <c r="G16" s="469">
        <v>0</v>
      </c>
      <c r="H16" s="469">
        <v>0</v>
      </c>
      <c r="I16" s="469">
        <v>0</v>
      </c>
      <c r="J16" s="469">
        <v>0</v>
      </c>
    </row>
    <row r="17" spans="1:20">
      <c r="A17" s="465">
        <v>7</v>
      </c>
      <c r="B17" s="468" t="s">
        <v>1261</v>
      </c>
      <c r="C17" s="619">
        <v>718.36754031000009</v>
      </c>
      <c r="D17" s="619">
        <v>756.82219539666664</v>
      </c>
      <c r="E17" s="619">
        <v>804.76336800166666</v>
      </c>
      <c r="F17" s="619">
        <v>776.87454875000003</v>
      </c>
      <c r="G17" s="619">
        <v>419.45159031583324</v>
      </c>
      <c r="H17" s="619">
        <v>441.51680326416664</v>
      </c>
      <c r="I17" s="619">
        <v>471.00186401916665</v>
      </c>
      <c r="J17" s="619">
        <v>470.83830378333329</v>
      </c>
    </row>
    <row r="18" spans="1:20">
      <c r="A18" s="465">
        <v>8</v>
      </c>
      <c r="B18" s="468" t="s">
        <v>1262</v>
      </c>
      <c r="C18" s="619">
        <v>95.682219127500019</v>
      </c>
      <c r="D18" s="619">
        <v>93.258693387500003</v>
      </c>
      <c r="E18" s="619">
        <v>88.115717568333338</v>
      </c>
      <c r="F18" s="619">
        <v>103.73927391666668</v>
      </c>
      <c r="G18" s="619">
        <v>95.682219127500019</v>
      </c>
      <c r="H18" s="619">
        <v>93.258693387500003</v>
      </c>
      <c r="I18" s="619">
        <v>88.115717568333338</v>
      </c>
      <c r="J18" s="619">
        <v>103.73927391666668</v>
      </c>
    </row>
    <row r="19" spans="1:20">
      <c r="A19" s="465">
        <v>9</v>
      </c>
      <c r="B19" s="468" t="s">
        <v>1263</v>
      </c>
      <c r="C19" s="976"/>
      <c r="D19" s="976"/>
      <c r="E19" s="976"/>
      <c r="F19" s="976"/>
      <c r="G19" s="466">
        <v>0.35480546500000004</v>
      </c>
      <c r="H19" s="466">
        <v>0.35480546500000004</v>
      </c>
      <c r="I19" s="466">
        <v>0.35480546500000004</v>
      </c>
      <c r="J19" s="466">
        <v>0.38018759916666661</v>
      </c>
    </row>
    <row r="20" spans="1:20">
      <c r="A20" s="465">
        <v>10</v>
      </c>
      <c r="B20" s="41" t="s">
        <v>1264</v>
      </c>
      <c r="C20" s="619">
        <v>373.49276557166672</v>
      </c>
      <c r="D20" s="619">
        <v>444.67922530166669</v>
      </c>
      <c r="E20" s="619">
        <v>509.67592717333332</v>
      </c>
      <c r="F20" s="619">
        <v>531.54517033333332</v>
      </c>
      <c r="G20" s="619">
        <v>69.189107265000018</v>
      </c>
      <c r="H20" s="619">
        <v>81.682420905000015</v>
      </c>
      <c r="I20" s="619">
        <v>91.657984274166665</v>
      </c>
      <c r="J20" s="619">
        <v>97.661074995833332</v>
      </c>
    </row>
    <row r="21" spans="1:20" ht="28.5">
      <c r="A21" s="465">
        <v>11</v>
      </c>
      <c r="B21" s="468" t="s">
        <v>1265</v>
      </c>
      <c r="C21" s="619">
        <v>39.816129912500003</v>
      </c>
      <c r="D21" s="619">
        <v>45.051198866666674</v>
      </c>
      <c r="E21" s="619">
        <v>50.622066294999996</v>
      </c>
      <c r="F21" s="619">
        <v>54.167904833333338</v>
      </c>
      <c r="G21" s="619">
        <v>39.816129912500003</v>
      </c>
      <c r="H21" s="619">
        <v>45.051198866666674</v>
      </c>
      <c r="I21" s="619">
        <v>50.622066294999996</v>
      </c>
      <c r="J21" s="619">
        <v>54.167904833333338</v>
      </c>
    </row>
    <row r="22" spans="1:20">
      <c r="A22" s="465">
        <v>12</v>
      </c>
      <c r="B22" s="468" t="s">
        <v>1266</v>
      </c>
      <c r="C22" s="469">
        <v>0</v>
      </c>
      <c r="D22" s="469">
        <v>0</v>
      </c>
      <c r="E22" s="469">
        <v>0</v>
      </c>
      <c r="F22" s="469">
        <v>0</v>
      </c>
      <c r="G22" s="469">
        <v>0</v>
      </c>
      <c r="H22" s="469">
        <v>0</v>
      </c>
      <c r="I22" s="469">
        <v>0</v>
      </c>
      <c r="J22" s="469">
        <v>0</v>
      </c>
    </row>
    <row r="23" spans="1:20">
      <c r="A23" s="465">
        <v>13</v>
      </c>
      <c r="B23" s="468" t="s">
        <v>1267</v>
      </c>
      <c r="C23" s="619">
        <v>333.67663565916672</v>
      </c>
      <c r="D23" s="619">
        <v>399.62802643499998</v>
      </c>
      <c r="E23" s="619">
        <v>459.05386087833335</v>
      </c>
      <c r="F23" s="619">
        <v>477.37726550000002</v>
      </c>
      <c r="G23" s="619">
        <v>29.372977352500001</v>
      </c>
      <c r="H23" s="619">
        <v>36.631222038333334</v>
      </c>
      <c r="I23" s="619">
        <v>41.035917979166676</v>
      </c>
      <c r="J23" s="619">
        <v>43.4931701625</v>
      </c>
    </row>
    <row r="24" spans="1:20">
      <c r="A24" s="465">
        <v>14</v>
      </c>
      <c r="B24" s="41" t="s">
        <v>1268</v>
      </c>
      <c r="C24" s="619">
        <v>16.621964353333333</v>
      </c>
      <c r="D24" s="619">
        <v>19.248168740833332</v>
      </c>
      <c r="E24" s="619">
        <v>18.77054004</v>
      </c>
      <c r="F24" s="619">
        <v>17.790775249999999</v>
      </c>
      <c r="G24" s="619">
        <v>6.9488965125000002</v>
      </c>
      <c r="H24" s="619">
        <v>6.121588899999999</v>
      </c>
      <c r="I24" s="619">
        <v>4.9011509599999998</v>
      </c>
      <c r="J24" s="619">
        <v>4.2393912499999997</v>
      </c>
      <c r="K24" s="941"/>
      <c r="L24" s="941"/>
      <c r="M24" s="941"/>
      <c r="N24" s="941"/>
      <c r="O24" s="941"/>
      <c r="P24" s="941"/>
      <c r="Q24" s="941"/>
      <c r="R24" s="941"/>
      <c r="S24" s="941"/>
      <c r="T24" s="941"/>
    </row>
    <row r="25" spans="1:20">
      <c r="A25" s="465">
        <v>15</v>
      </c>
      <c r="B25" s="41" t="s">
        <v>1269</v>
      </c>
      <c r="C25" s="619">
        <v>509.93401607833334</v>
      </c>
      <c r="D25" s="619">
        <v>412.46955919583337</v>
      </c>
      <c r="E25" s="619">
        <v>327.22886866583332</v>
      </c>
      <c r="F25" s="619">
        <v>293.42440891666666</v>
      </c>
      <c r="G25" s="619">
        <v>38.532969529060338</v>
      </c>
      <c r="H25" s="619">
        <v>32.252109293608292</v>
      </c>
      <c r="I25" s="619">
        <v>27.043722049111707</v>
      </c>
      <c r="J25" s="619">
        <v>24.572145502472157</v>
      </c>
    </row>
    <row r="26" spans="1:20">
      <c r="A26" s="470">
        <v>16</v>
      </c>
      <c r="B26" s="471" t="s">
        <v>1270</v>
      </c>
      <c r="C26" s="977"/>
      <c r="D26" s="977"/>
      <c r="E26" s="977"/>
      <c r="F26" s="977"/>
      <c r="G26" s="466">
        <v>836.78040633083333</v>
      </c>
      <c r="H26" s="466">
        <v>876.62726481583343</v>
      </c>
      <c r="I26" s="466">
        <v>921.44868206666661</v>
      </c>
      <c r="J26" s="466">
        <v>953.26806733333342</v>
      </c>
    </row>
    <row r="27" spans="1:20">
      <c r="A27" s="966" t="s">
        <v>1271</v>
      </c>
      <c r="B27" s="966"/>
      <c r="C27" s="966"/>
      <c r="D27" s="966"/>
      <c r="E27" s="966"/>
      <c r="F27" s="966"/>
      <c r="G27" s="966"/>
      <c r="H27" s="966"/>
      <c r="I27" s="966"/>
      <c r="J27" s="966"/>
    </row>
    <row r="28" spans="1:20">
      <c r="A28" s="465">
        <v>17</v>
      </c>
      <c r="B28" s="467" t="s">
        <v>1272</v>
      </c>
      <c r="C28" s="620">
        <v>0</v>
      </c>
      <c r="D28" s="620">
        <v>0</v>
      </c>
      <c r="E28" s="620">
        <v>0</v>
      </c>
      <c r="F28" s="620">
        <v>0</v>
      </c>
      <c r="G28" s="469">
        <v>0</v>
      </c>
      <c r="H28" s="469">
        <v>0</v>
      </c>
      <c r="I28" s="469">
        <v>0</v>
      </c>
      <c r="J28" s="469">
        <v>0</v>
      </c>
    </row>
    <row r="29" spans="1:20">
      <c r="A29" s="465">
        <v>18</v>
      </c>
      <c r="B29" s="467" t="s">
        <v>1273</v>
      </c>
      <c r="C29" s="619">
        <v>83.171954871666657</v>
      </c>
      <c r="D29" s="619">
        <v>73.752355458333327</v>
      </c>
      <c r="E29" s="619">
        <v>64.302636176666667</v>
      </c>
      <c r="F29" s="619">
        <v>68.751644166666665</v>
      </c>
      <c r="G29" s="619">
        <v>59.02437936416667</v>
      </c>
      <c r="H29" s="619">
        <v>55.898844088333341</v>
      </c>
      <c r="I29" s="619">
        <v>49.8873751625</v>
      </c>
      <c r="J29" s="619">
        <v>55.022695916666663</v>
      </c>
    </row>
    <row r="30" spans="1:20">
      <c r="A30" s="465">
        <v>19</v>
      </c>
      <c r="B30" s="467" t="s">
        <v>1274</v>
      </c>
      <c r="C30" s="619">
        <v>44.110434625833335</v>
      </c>
      <c r="D30" s="619">
        <v>47.940529770000005</v>
      </c>
      <c r="E30" s="619">
        <v>59.123242687500003</v>
      </c>
      <c r="F30" s="619">
        <v>37.727234750000001</v>
      </c>
      <c r="G30" s="619">
        <v>44.072752159166662</v>
      </c>
      <c r="H30" s="619">
        <v>47.900467886666675</v>
      </c>
      <c r="I30" s="619">
        <v>59.083180804166673</v>
      </c>
      <c r="J30" s="619">
        <v>37.703055933333331</v>
      </c>
    </row>
    <row r="31" spans="1:20" ht="57">
      <c r="A31" s="467" t="s">
        <v>1275</v>
      </c>
      <c r="B31" s="467" t="s">
        <v>1276</v>
      </c>
      <c r="C31" s="472"/>
      <c r="D31" s="472"/>
      <c r="E31" s="472"/>
      <c r="F31" s="472"/>
      <c r="G31" s="469">
        <v>0</v>
      </c>
      <c r="H31" s="469">
        <v>0</v>
      </c>
      <c r="I31" s="469">
        <v>0</v>
      </c>
      <c r="J31" s="469">
        <v>0</v>
      </c>
    </row>
    <row r="32" spans="1:20">
      <c r="A32" s="467" t="s">
        <v>1277</v>
      </c>
      <c r="B32" s="467" t="s">
        <v>1278</v>
      </c>
      <c r="C32" s="472"/>
      <c r="D32" s="472"/>
      <c r="E32" s="472"/>
      <c r="F32" s="472"/>
      <c r="G32" s="469">
        <v>0</v>
      </c>
      <c r="H32" s="469">
        <v>0</v>
      </c>
      <c r="I32" s="469">
        <v>0</v>
      </c>
      <c r="J32" s="469">
        <v>0</v>
      </c>
    </row>
    <row r="33" spans="1:10">
      <c r="A33" s="40">
        <v>20</v>
      </c>
      <c r="B33" s="41" t="s">
        <v>1279</v>
      </c>
      <c r="C33" s="619">
        <v>127.28238949749999</v>
      </c>
      <c r="D33" s="619">
        <v>121.69288522833331</v>
      </c>
      <c r="E33" s="619">
        <v>123.42587886416666</v>
      </c>
      <c r="F33" s="619">
        <v>106.47887891666667</v>
      </c>
      <c r="G33" s="619">
        <v>103.09713144916667</v>
      </c>
      <c r="H33" s="619">
        <v>103.79931165083336</v>
      </c>
      <c r="I33" s="619">
        <v>108.97055555833333</v>
      </c>
      <c r="J33" s="619">
        <v>92.725751583333334</v>
      </c>
    </row>
    <row r="34" spans="1:10">
      <c r="A34" s="467" t="s">
        <v>320</v>
      </c>
      <c r="B34" s="468" t="s">
        <v>1280</v>
      </c>
      <c r="C34" s="469">
        <v>0</v>
      </c>
      <c r="D34" s="469">
        <v>0</v>
      </c>
      <c r="E34" s="469">
        <v>0</v>
      </c>
      <c r="F34" s="469">
        <v>0</v>
      </c>
      <c r="G34" s="469">
        <v>0</v>
      </c>
      <c r="H34" s="469">
        <v>0</v>
      </c>
      <c r="I34" s="469">
        <v>0</v>
      </c>
      <c r="J34" s="469">
        <v>0</v>
      </c>
    </row>
    <row r="35" spans="1:10">
      <c r="A35" s="467" t="s">
        <v>322</v>
      </c>
      <c r="B35" s="468" t="s">
        <v>1281</v>
      </c>
      <c r="C35" s="469">
        <v>0</v>
      </c>
      <c r="D35" s="469">
        <v>0</v>
      </c>
      <c r="E35" s="469">
        <v>0</v>
      </c>
      <c r="F35" s="469">
        <v>0</v>
      </c>
      <c r="G35" s="469">
        <v>0</v>
      </c>
      <c r="H35" s="469">
        <v>0</v>
      </c>
      <c r="I35" s="469">
        <v>0</v>
      </c>
      <c r="J35" s="469">
        <v>0</v>
      </c>
    </row>
    <row r="36" spans="1:10">
      <c r="A36" s="467" t="s">
        <v>324</v>
      </c>
      <c r="B36" s="468" t="s">
        <v>1282</v>
      </c>
      <c r="C36" s="619">
        <v>127.28238949583334</v>
      </c>
      <c r="D36" s="619">
        <v>121.69288514333331</v>
      </c>
      <c r="E36" s="619">
        <v>123.42587877999999</v>
      </c>
      <c r="F36" s="619">
        <v>106.47887891666667</v>
      </c>
      <c r="G36" s="619">
        <v>103.09713144916667</v>
      </c>
      <c r="H36" s="619">
        <v>103.79931165083336</v>
      </c>
      <c r="I36" s="619">
        <v>108.97055555833333</v>
      </c>
      <c r="J36" s="619">
        <v>92.725751583333334</v>
      </c>
    </row>
    <row r="37" spans="1:10" ht="15">
      <c r="A37" s="978" t="s">
        <v>1283</v>
      </c>
      <c r="B37" s="978"/>
      <c r="C37" s="978"/>
      <c r="D37" s="978"/>
      <c r="E37" s="978"/>
      <c r="F37" s="978"/>
      <c r="G37" s="978"/>
      <c r="H37" s="978"/>
      <c r="I37" s="978"/>
      <c r="J37" s="978"/>
    </row>
    <row r="38" spans="1:10">
      <c r="A38" s="172">
        <v>21</v>
      </c>
      <c r="B38" s="121" t="s">
        <v>1284</v>
      </c>
      <c r="C38" s="975"/>
      <c r="D38" s="975"/>
      <c r="E38" s="975"/>
      <c r="F38" s="975"/>
      <c r="G38" s="473">
        <v>1641.7420657516664</v>
      </c>
      <c r="H38" s="473">
        <v>1695.6778808924998</v>
      </c>
      <c r="I38" s="473">
        <v>1718.8730055458334</v>
      </c>
      <c r="J38" s="473">
        <v>1722.1421144999999</v>
      </c>
    </row>
    <row r="39" spans="1:10">
      <c r="A39" s="172">
        <v>22</v>
      </c>
      <c r="B39" s="41" t="s">
        <v>1285</v>
      </c>
      <c r="C39" s="975"/>
      <c r="D39" s="975"/>
      <c r="E39" s="975"/>
      <c r="F39" s="975"/>
      <c r="G39" s="473">
        <v>733.68327488166665</v>
      </c>
      <c r="H39" s="473">
        <v>772.82795316499994</v>
      </c>
      <c r="I39" s="473">
        <v>812.47812659166675</v>
      </c>
      <c r="J39" s="473">
        <v>860.54231583333342</v>
      </c>
    </row>
    <row r="40" spans="1:10">
      <c r="A40" s="172">
        <v>23</v>
      </c>
      <c r="B40" s="41" t="s">
        <v>1286</v>
      </c>
      <c r="C40" s="975"/>
      <c r="D40" s="975"/>
      <c r="E40" s="975"/>
      <c r="F40" s="975"/>
      <c r="G40" s="474">
        <v>2.2702150955064719</v>
      </c>
      <c r="H40" s="474">
        <v>2.2215257020898052</v>
      </c>
      <c r="I40" s="474">
        <v>2.1341283274231384</v>
      </c>
      <c r="J40" s="474">
        <v>2.0333163483666032</v>
      </c>
    </row>
    <row r="42" spans="1:10">
      <c r="A42" s="784"/>
      <c r="B42" s="784"/>
      <c r="C42" s="784"/>
      <c r="D42" s="784"/>
      <c r="E42" s="784"/>
      <c r="F42" s="784"/>
      <c r="G42" s="784"/>
    </row>
  </sheetData>
  <mergeCells count="16">
    <mergeCell ref="C39:F39"/>
    <mergeCell ref="C40:F40"/>
    <mergeCell ref="A42:G42"/>
    <mergeCell ref="C19:F19"/>
    <mergeCell ref="K24:T24"/>
    <mergeCell ref="C26:F26"/>
    <mergeCell ref="A27:J27"/>
    <mergeCell ref="A37:J37"/>
    <mergeCell ref="C38:F38"/>
    <mergeCell ref="A11:B11"/>
    <mergeCell ref="C11:J11"/>
    <mergeCell ref="C6:F6"/>
    <mergeCell ref="G6:J6"/>
    <mergeCell ref="A9:B9"/>
    <mergeCell ref="C9:J9"/>
    <mergeCell ref="C10:F10"/>
  </mergeCells>
  <pageMargins left="0.7" right="0.7" top="0.75" bottom="0.75" header="0.3" footer="0.3"/>
  <pageSetup paperSize="9" scale="60" orientation="landscape" r:id="rId1"/>
  <colBreaks count="1" manualBreakCount="1">
    <brk id="10"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CDE4-64ED-4117-81A6-762128EAB396}">
  <sheetPr codeName="Sheet63"/>
  <dimension ref="A1:I48"/>
  <sheetViews>
    <sheetView zoomScale="90" zoomScaleNormal="90" workbookViewId="0">
      <selection activeCell="G22" sqref="G22"/>
    </sheetView>
  </sheetViews>
  <sheetFormatPr defaultColWidth="8.125" defaultRowHeight="14.25"/>
  <cols>
    <col min="1" max="1" width="8.125" style="1"/>
    <col min="2" max="2" width="29.5" style="1" customWidth="1"/>
    <col min="3" max="4" width="19" style="1" customWidth="1"/>
    <col min="5" max="6" width="19" style="475" customWidth="1"/>
    <col min="7" max="7" width="19" style="1" customWidth="1"/>
    <col min="8" max="8" width="12.875" style="1" bestFit="1" customWidth="1"/>
    <col min="9" max="11" width="8.125" style="1" bestFit="1"/>
    <col min="12" max="16384" width="8.125" style="1"/>
  </cols>
  <sheetData>
    <row r="1" spans="1:8" ht="20.25">
      <c r="A1" s="120" t="s">
        <v>144</v>
      </c>
    </row>
    <row r="2" spans="1:8">
      <c r="A2" s="476" t="s">
        <v>1287</v>
      </c>
    </row>
    <row r="3" spans="1:8" ht="15">
      <c r="A3" s="477" t="s">
        <v>1288</v>
      </c>
    </row>
    <row r="5" spans="1:8">
      <c r="A5" s="478"/>
      <c r="B5" s="478"/>
      <c r="C5" s="45" t="s">
        <v>187</v>
      </c>
      <c r="D5" s="45" t="s">
        <v>543</v>
      </c>
      <c r="E5" s="479" t="s">
        <v>188</v>
      </c>
      <c r="F5" s="479" t="s">
        <v>587</v>
      </c>
      <c r="G5" s="106" t="s">
        <v>189</v>
      </c>
    </row>
    <row r="6" spans="1:8" ht="15">
      <c r="B6" s="478"/>
      <c r="C6" s="979" t="s">
        <v>1289</v>
      </c>
      <c r="D6" s="882"/>
      <c r="E6" s="882"/>
      <c r="F6" s="882"/>
      <c r="G6" s="927" t="s">
        <v>1290</v>
      </c>
    </row>
    <row r="7" spans="1:8" ht="15">
      <c r="A7" s="480"/>
      <c r="B7" s="478"/>
      <c r="C7" s="481" t="s">
        <v>1291</v>
      </c>
      <c r="D7" s="481" t="s">
        <v>1292</v>
      </c>
      <c r="E7" s="482" t="s">
        <v>1293</v>
      </c>
      <c r="F7" s="482" t="s">
        <v>1294</v>
      </c>
      <c r="G7" s="873"/>
    </row>
    <row r="8" spans="1:8" ht="15">
      <c r="A8" s="483" t="s">
        <v>1295</v>
      </c>
      <c r="B8" s="483"/>
      <c r="C8" s="483"/>
      <c r="D8" s="483"/>
      <c r="E8" s="483"/>
      <c r="F8" s="483"/>
      <c r="G8" s="483"/>
    </row>
    <row r="9" spans="1:8" ht="15">
      <c r="A9" s="484">
        <v>1</v>
      </c>
      <c r="B9" s="484" t="s">
        <v>1296</v>
      </c>
      <c r="C9" s="485">
        <v>457.03817270416158</v>
      </c>
      <c r="D9" s="485">
        <v>17.4078222825</v>
      </c>
      <c r="E9" s="485">
        <v>0</v>
      </c>
      <c r="F9" s="485">
        <v>65.455273276049866</v>
      </c>
      <c r="G9" s="485">
        <v>522.4934459802115</v>
      </c>
      <c r="H9" s="475"/>
    </row>
    <row r="10" spans="1:8" ht="15">
      <c r="A10" s="121">
        <v>2</v>
      </c>
      <c r="B10" s="46" t="s">
        <v>1297</v>
      </c>
      <c r="C10" s="485">
        <v>457.03817270416158</v>
      </c>
      <c r="D10" s="44">
        <v>17.4078222825</v>
      </c>
      <c r="E10" s="44">
        <v>0</v>
      </c>
      <c r="F10" s="44">
        <v>65.455273276049866</v>
      </c>
      <c r="G10" s="44">
        <v>522.4934459802115</v>
      </c>
      <c r="H10" s="475"/>
    </row>
    <row r="11" spans="1:8">
      <c r="A11" s="121">
        <v>3</v>
      </c>
      <c r="B11" s="46" t="s">
        <v>1298</v>
      </c>
      <c r="C11" s="486"/>
      <c r="D11" s="487"/>
      <c r="E11" s="487"/>
      <c r="F11" s="44"/>
      <c r="G11" s="44"/>
      <c r="H11" s="475"/>
    </row>
    <row r="12" spans="1:8" ht="15">
      <c r="A12" s="488">
        <v>4</v>
      </c>
      <c r="B12" s="484" t="s">
        <v>1299</v>
      </c>
      <c r="C12" s="486"/>
      <c r="D12" s="485">
        <v>3279.9166991800003</v>
      </c>
      <c r="E12" s="485">
        <v>211.39173962749999</v>
      </c>
      <c r="F12" s="485">
        <v>7.9822372575000005</v>
      </c>
      <c r="G12" s="485">
        <v>3270.6249522481758</v>
      </c>
      <c r="H12" s="475"/>
    </row>
    <row r="13" spans="1:8">
      <c r="A13" s="121">
        <v>5</v>
      </c>
      <c r="B13" s="46" t="s">
        <v>1257</v>
      </c>
      <c r="C13" s="486"/>
      <c r="D13" s="44">
        <v>2276.0641300852221</v>
      </c>
      <c r="E13" s="44">
        <v>133.23827119329411</v>
      </c>
      <c r="F13" s="44">
        <v>5.1230934699999997</v>
      </c>
      <c r="G13" s="44">
        <v>2293.9603746845905</v>
      </c>
      <c r="H13" s="475"/>
    </row>
    <row r="14" spans="1:8">
      <c r="A14" s="121">
        <v>6</v>
      </c>
      <c r="B14" s="46" t="s">
        <v>1258</v>
      </c>
      <c r="C14" s="486"/>
      <c r="D14" s="44">
        <v>1003.852569094778</v>
      </c>
      <c r="E14" s="44">
        <v>78.153468434205877</v>
      </c>
      <c r="F14" s="44">
        <v>2.8591437874999994</v>
      </c>
      <c r="G14" s="44">
        <v>976.66457756358568</v>
      </c>
      <c r="H14" s="475"/>
    </row>
    <row r="15" spans="1:8" ht="15">
      <c r="A15" s="488">
        <v>7</v>
      </c>
      <c r="B15" s="484" t="s">
        <v>1300</v>
      </c>
      <c r="C15" s="486"/>
      <c r="D15" s="485">
        <v>1723.241206559961</v>
      </c>
      <c r="E15" s="485">
        <v>498.93231190375263</v>
      </c>
      <c r="F15" s="485">
        <v>3560.5138434559785</v>
      </c>
      <c r="G15" s="485">
        <v>4221.0306866078554</v>
      </c>
      <c r="H15" s="475"/>
    </row>
    <row r="16" spans="1:8">
      <c r="A16" s="121">
        <v>8</v>
      </c>
      <c r="B16" s="46" t="s">
        <v>1301</v>
      </c>
      <c r="C16" s="486"/>
      <c r="D16" s="489">
        <v>0</v>
      </c>
      <c r="E16" s="44">
        <v>0</v>
      </c>
      <c r="F16" s="44">
        <v>0</v>
      </c>
      <c r="G16" s="44">
        <v>0</v>
      </c>
      <c r="H16" s="475"/>
    </row>
    <row r="17" spans="1:8">
      <c r="A17" s="121">
        <v>9</v>
      </c>
      <c r="B17" s="46" t="s">
        <v>1302</v>
      </c>
      <c r="C17" s="486"/>
      <c r="D17" s="44">
        <v>1723.241206559961</v>
      </c>
      <c r="E17" s="44">
        <v>498.93231190375263</v>
      </c>
      <c r="F17" s="44">
        <v>3560.5138434559785</v>
      </c>
      <c r="G17" s="44">
        <v>4221.0306866078554</v>
      </c>
      <c r="H17" s="475"/>
    </row>
    <row r="18" spans="1:8" ht="15">
      <c r="A18" s="488">
        <v>10</v>
      </c>
      <c r="B18" s="484" t="s">
        <v>1303</v>
      </c>
      <c r="C18" s="486"/>
      <c r="D18" s="490">
        <v>0</v>
      </c>
      <c r="E18" s="490">
        <v>0</v>
      </c>
      <c r="F18" s="490">
        <v>0</v>
      </c>
      <c r="G18" s="490">
        <v>0</v>
      </c>
      <c r="H18" s="475"/>
    </row>
    <row r="19" spans="1:8" ht="15">
      <c r="A19" s="488">
        <v>11</v>
      </c>
      <c r="B19" s="484" t="s">
        <v>1304</v>
      </c>
      <c r="C19" s="490"/>
      <c r="D19" s="485">
        <v>8.2764745000000001E-2</v>
      </c>
      <c r="E19" s="485">
        <v>170.70312423203464</v>
      </c>
      <c r="F19" s="485">
        <v>35.901920099999998</v>
      </c>
      <c r="G19" s="485">
        <v>121.25348221601732</v>
      </c>
      <c r="H19" s="475"/>
    </row>
    <row r="20" spans="1:8">
      <c r="A20" s="121">
        <v>12</v>
      </c>
      <c r="B20" s="46" t="s">
        <v>1305</v>
      </c>
      <c r="C20" s="44"/>
      <c r="D20" s="486"/>
      <c r="E20" s="486"/>
      <c r="F20" s="486"/>
      <c r="G20" s="486"/>
      <c r="H20" s="475"/>
    </row>
    <row r="21" spans="1:8" ht="42.75">
      <c r="A21" s="121">
        <v>13</v>
      </c>
      <c r="B21" s="46" t="s">
        <v>1306</v>
      </c>
      <c r="C21" s="486"/>
      <c r="D21" s="44">
        <v>8.2764745000000001E-2</v>
      </c>
      <c r="E21" s="44">
        <v>170.70312423203464</v>
      </c>
      <c r="F21" s="44">
        <v>35.901920099999998</v>
      </c>
      <c r="G21" s="44">
        <v>121.25348221601732</v>
      </c>
      <c r="H21" s="475"/>
    </row>
    <row r="22" spans="1:8" ht="30">
      <c r="A22" s="491">
        <v>14</v>
      </c>
      <c r="B22" s="133" t="s">
        <v>1307</v>
      </c>
      <c r="C22" s="492"/>
      <c r="D22" s="492"/>
      <c r="E22" s="492"/>
      <c r="F22" s="492"/>
      <c r="G22" s="493">
        <v>8135.4025670522597</v>
      </c>
      <c r="H22" s="475"/>
    </row>
    <row r="23" spans="1:8" ht="15">
      <c r="A23" s="483" t="s">
        <v>1308</v>
      </c>
      <c r="B23" s="483"/>
      <c r="C23" s="494"/>
      <c r="D23" s="494"/>
      <c r="E23" s="494"/>
      <c r="F23" s="494"/>
      <c r="G23" s="494"/>
      <c r="H23" s="475"/>
    </row>
    <row r="24" spans="1:8" ht="28.5">
      <c r="A24" s="491">
        <v>15</v>
      </c>
      <c r="B24" s="484" t="s">
        <v>1309</v>
      </c>
      <c r="C24" s="486"/>
      <c r="D24" s="495"/>
      <c r="E24" s="495"/>
      <c r="F24" s="495"/>
      <c r="G24" s="490">
        <v>201.27698731265096</v>
      </c>
      <c r="H24" s="475"/>
    </row>
    <row r="25" spans="1:8" ht="42.75">
      <c r="A25" s="491" t="s">
        <v>1310</v>
      </c>
      <c r="B25" s="484" t="s">
        <v>1311</v>
      </c>
      <c r="C25" s="486"/>
      <c r="D25" s="485">
        <v>66.307627675531776</v>
      </c>
      <c r="E25" s="485">
        <v>68.576671863670185</v>
      </c>
      <c r="F25" s="485">
        <v>2328.7274149532982</v>
      </c>
      <c r="G25" s="485">
        <v>2094.0699573186253</v>
      </c>
      <c r="H25" s="475"/>
    </row>
    <row r="26" spans="1:8" ht="42.75">
      <c r="A26" s="491">
        <v>16</v>
      </c>
      <c r="B26" s="484" t="s">
        <v>1312</v>
      </c>
      <c r="C26" s="486"/>
      <c r="D26" s="490">
        <v>0</v>
      </c>
      <c r="E26" s="490">
        <v>0</v>
      </c>
      <c r="F26" s="490">
        <v>0</v>
      </c>
      <c r="G26" s="490">
        <v>0</v>
      </c>
      <c r="H26" s="475"/>
    </row>
    <row r="27" spans="1:8" ht="15">
      <c r="A27" s="491">
        <v>17</v>
      </c>
      <c r="B27" s="484" t="s">
        <v>1313</v>
      </c>
      <c r="C27" s="486"/>
      <c r="D27" s="485">
        <v>266.26965312707398</v>
      </c>
      <c r="E27" s="485">
        <v>256.75823061389531</v>
      </c>
      <c r="F27" s="485">
        <v>4871.3247243888827</v>
      </c>
      <c r="G27" s="485">
        <v>3857.5270243353989</v>
      </c>
      <c r="H27" s="475"/>
    </row>
    <row r="28" spans="1:8" ht="57">
      <c r="A28" s="491">
        <v>18</v>
      </c>
      <c r="B28" s="46" t="s">
        <v>1314</v>
      </c>
      <c r="C28" s="486"/>
      <c r="D28" s="44">
        <v>0</v>
      </c>
      <c r="E28" s="44">
        <v>0</v>
      </c>
      <c r="F28" s="44">
        <v>0</v>
      </c>
      <c r="G28" s="44">
        <v>0</v>
      </c>
      <c r="H28" s="475"/>
    </row>
    <row r="29" spans="1:8" ht="71.25">
      <c r="A29" s="491">
        <v>19</v>
      </c>
      <c r="B29" s="46" t="s">
        <v>1315</v>
      </c>
      <c r="C29" s="486"/>
      <c r="D29" s="44">
        <v>48.668272291598619</v>
      </c>
      <c r="E29" s="44">
        <v>30.704358854130408</v>
      </c>
      <c r="F29" s="44">
        <v>317.13801882676194</v>
      </c>
      <c r="G29" s="44">
        <v>337.35702548298707</v>
      </c>
      <c r="H29" s="475"/>
    </row>
    <row r="30" spans="1:8" ht="71.25">
      <c r="A30" s="491">
        <v>20</v>
      </c>
      <c r="B30" s="46" t="s">
        <v>1316</v>
      </c>
      <c r="C30" s="486"/>
      <c r="D30" s="44">
        <v>151.19475670952275</v>
      </c>
      <c r="E30" s="44">
        <v>159.36094195214523</v>
      </c>
      <c r="F30" s="44">
        <v>2322.7343305644022</v>
      </c>
      <c r="G30" s="44">
        <v>3404.5062536777323</v>
      </c>
      <c r="H30" s="475"/>
    </row>
    <row r="31" spans="1:8" ht="57">
      <c r="A31" s="491">
        <v>21</v>
      </c>
      <c r="B31" s="496" t="s">
        <v>1317</v>
      </c>
      <c r="C31" s="486"/>
      <c r="D31" s="44">
        <v>23.428471781000123</v>
      </c>
      <c r="E31" s="44">
        <v>29.850388484631669</v>
      </c>
      <c r="F31" s="44">
        <v>993.29547376167739</v>
      </c>
      <c r="G31" s="44">
        <v>1995.7862759649024</v>
      </c>
      <c r="H31" s="475"/>
    </row>
    <row r="32" spans="1:8" ht="28.5">
      <c r="A32" s="491">
        <v>22</v>
      </c>
      <c r="B32" s="46" t="s">
        <v>1318</v>
      </c>
      <c r="C32" s="486"/>
      <c r="D32" s="44">
        <v>66.406624125952646</v>
      </c>
      <c r="E32" s="44">
        <v>66.69292980761962</v>
      </c>
      <c r="F32" s="44">
        <v>2113.2871536965395</v>
      </c>
      <c r="G32" s="44" t="s">
        <v>1319</v>
      </c>
      <c r="H32" s="475"/>
    </row>
    <row r="33" spans="1:9" ht="57">
      <c r="A33" s="491">
        <v>23</v>
      </c>
      <c r="B33" s="496" t="s">
        <v>1317</v>
      </c>
      <c r="C33" s="486"/>
      <c r="D33" s="44">
        <v>55.209689191840482</v>
      </c>
      <c r="E33" s="44">
        <v>61.476379901358811</v>
      </c>
      <c r="F33" s="44">
        <v>1946.402697446764</v>
      </c>
      <c r="G33" s="44" t="s">
        <v>1319</v>
      </c>
      <c r="H33" s="475"/>
    </row>
    <row r="34" spans="1:9" ht="85.5">
      <c r="A34" s="491">
        <v>24</v>
      </c>
      <c r="B34" s="46" t="s">
        <v>1320</v>
      </c>
      <c r="C34" s="486"/>
      <c r="D34" s="44">
        <v>0</v>
      </c>
      <c r="E34" s="44">
        <v>0</v>
      </c>
      <c r="F34" s="44">
        <v>118.16522130117933</v>
      </c>
      <c r="G34" s="44">
        <v>115.66374517467933</v>
      </c>
      <c r="H34" s="475"/>
    </row>
    <row r="35" spans="1:9" ht="15">
      <c r="A35" s="491">
        <v>25</v>
      </c>
      <c r="B35" s="484" t="s">
        <v>1321</v>
      </c>
      <c r="C35" s="486"/>
      <c r="D35" s="490" t="s">
        <v>1319</v>
      </c>
      <c r="E35" s="490" t="s">
        <v>1319</v>
      </c>
      <c r="F35" s="490" t="s">
        <v>1319</v>
      </c>
      <c r="G35" s="490" t="s">
        <v>1319</v>
      </c>
      <c r="H35" s="475"/>
    </row>
    <row r="36" spans="1:9" ht="15">
      <c r="A36" s="491">
        <v>26</v>
      </c>
      <c r="B36" s="484" t="s">
        <v>1322</v>
      </c>
      <c r="C36" s="497"/>
      <c r="D36" s="485">
        <v>178.74140198417663</v>
      </c>
      <c r="E36" s="485">
        <v>93.53979536444929</v>
      </c>
      <c r="F36" s="485">
        <v>253.308287009097</v>
      </c>
      <c r="G36" s="485">
        <v>313.55953137744103</v>
      </c>
      <c r="H36" s="475"/>
    </row>
    <row r="37" spans="1:9" ht="15">
      <c r="A37" s="491">
        <v>27</v>
      </c>
      <c r="B37" s="46" t="s">
        <v>1323</v>
      </c>
      <c r="C37" s="486"/>
      <c r="D37" s="486"/>
      <c r="E37" s="486"/>
      <c r="F37" s="44" t="s">
        <v>1319</v>
      </c>
      <c r="G37" s="489" t="s">
        <v>1319</v>
      </c>
      <c r="H37" s="475"/>
    </row>
    <row r="38" spans="1:9" ht="57">
      <c r="A38" s="491">
        <v>28</v>
      </c>
      <c r="B38" s="46" t="s">
        <v>1324</v>
      </c>
      <c r="C38" s="486"/>
      <c r="D38" s="44">
        <v>2.5784255625000001</v>
      </c>
      <c r="E38" s="499" t="s">
        <v>1319</v>
      </c>
      <c r="F38" s="499" t="s">
        <v>1319</v>
      </c>
      <c r="G38" s="44">
        <v>2.1916617281249997</v>
      </c>
      <c r="H38" s="475"/>
    </row>
    <row r="39" spans="1:9" ht="15">
      <c r="A39" s="491">
        <v>29</v>
      </c>
      <c r="B39" s="46" t="s">
        <v>1325</v>
      </c>
      <c r="C39" s="498"/>
      <c r="D39" s="44">
        <v>0</v>
      </c>
      <c r="E39" s="492"/>
      <c r="F39" s="492"/>
      <c r="G39" s="44">
        <v>0</v>
      </c>
      <c r="H39" s="475"/>
    </row>
    <row r="40" spans="1:9" ht="42.75">
      <c r="A40" s="491">
        <v>30</v>
      </c>
      <c r="B40" s="46" t="s">
        <v>1326</v>
      </c>
      <c r="C40" s="486"/>
      <c r="D40" s="44">
        <v>158.8953371465565</v>
      </c>
      <c r="E40" s="492"/>
      <c r="F40" s="492"/>
      <c r="G40" s="44">
        <v>7.9447668573278243</v>
      </c>
      <c r="H40" s="475"/>
    </row>
    <row r="41" spans="1:9" ht="28.5">
      <c r="A41" s="491">
        <v>31</v>
      </c>
      <c r="B41" s="46" t="s">
        <v>1327</v>
      </c>
      <c r="C41" s="486"/>
      <c r="D41" s="44">
        <v>17.267639275120125</v>
      </c>
      <c r="E41" s="44">
        <v>93.53979536444929</v>
      </c>
      <c r="F41" s="44">
        <v>253.308287009097</v>
      </c>
      <c r="G41" s="44">
        <v>303.42310279198819</v>
      </c>
      <c r="H41" s="475"/>
    </row>
    <row r="42" spans="1:9" ht="15">
      <c r="A42" s="491">
        <v>32</v>
      </c>
      <c r="B42" s="484" t="s">
        <v>1328</v>
      </c>
      <c r="C42" s="486"/>
      <c r="D42" s="499">
        <v>539.12444546249992</v>
      </c>
      <c r="E42" s="499"/>
      <c r="F42" s="499"/>
      <c r="G42" s="499">
        <v>29.697555297562506</v>
      </c>
      <c r="H42" s="475"/>
    </row>
    <row r="43" spans="1:9" ht="15">
      <c r="A43" s="491">
        <v>33</v>
      </c>
      <c r="B43" s="133" t="s">
        <v>1329</v>
      </c>
      <c r="C43" s="492"/>
      <c r="D43" s="492"/>
      <c r="E43" s="492"/>
      <c r="F43" s="492"/>
      <c r="G43" s="493">
        <v>6496.1310556416784</v>
      </c>
      <c r="H43" s="475"/>
      <c r="I43" s="500"/>
    </row>
    <row r="44" spans="1:9" ht="15">
      <c r="A44" s="491">
        <v>34</v>
      </c>
      <c r="B44" s="133" t="s">
        <v>1330</v>
      </c>
      <c r="C44" s="501"/>
      <c r="D44" s="501"/>
      <c r="E44" s="502"/>
      <c r="F44" s="502"/>
      <c r="G44" s="503">
        <v>1.2523458189758851</v>
      </c>
    </row>
    <row r="45" spans="1:9">
      <c r="G45" s="504"/>
    </row>
    <row r="46" spans="1:9" ht="78.599999999999994" customHeight="1">
      <c r="A46" s="980" t="s">
        <v>1331</v>
      </c>
      <c r="B46" s="980"/>
      <c r="C46" s="980"/>
      <c r="D46" s="980"/>
      <c r="E46" s="980"/>
    </row>
    <row r="48" spans="1:9" ht="42" customHeight="1">
      <c r="A48" s="784" t="s">
        <v>1332</v>
      </c>
      <c r="B48" s="784"/>
      <c r="C48" s="784"/>
      <c r="D48" s="784"/>
      <c r="E48" s="784"/>
    </row>
  </sheetData>
  <mergeCells count="4">
    <mergeCell ref="C6:F6"/>
    <mergeCell ref="G6:G7"/>
    <mergeCell ref="A46:E46"/>
    <mergeCell ref="A48:E48"/>
  </mergeCells>
  <pageMargins left="0.7" right="0.7" top="0.75" bottom="0.75" header="0.3" footer="0.3"/>
  <pageSetup paperSize="9" scale="88" orientation="landscape" r:id="rId1"/>
  <rowBreaks count="2" manualBreakCount="2">
    <brk id="22" max="16383" man="1"/>
    <brk id="34"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2088-F55D-4BDC-A73C-301C6AB48721}">
  <sheetPr codeName="Sheet64"/>
  <dimension ref="A1:C8"/>
  <sheetViews>
    <sheetView zoomScaleNormal="100" workbookViewId="0">
      <selection activeCell="G22" sqref="G22"/>
    </sheetView>
  </sheetViews>
  <sheetFormatPr defaultColWidth="7.625" defaultRowHeight="18" customHeight="1"/>
  <cols>
    <col min="1" max="1" width="12.125" style="88" customWidth="1"/>
    <col min="2" max="2" width="109.25" customWidth="1"/>
  </cols>
  <sheetData>
    <row r="1" spans="1:3" s="93" customFormat="1" ht="15">
      <c r="A1" s="20">
        <v>7</v>
      </c>
      <c r="B1" s="13" t="s">
        <v>136</v>
      </c>
      <c r="C1" s="92"/>
    </row>
    <row r="2" spans="1:3" s="93" customFormat="1" ht="15">
      <c r="A2" s="24" t="s">
        <v>145</v>
      </c>
      <c r="B2" s="119" t="s">
        <v>146</v>
      </c>
    </row>
    <row r="3" spans="1:3" ht="14.25">
      <c r="A3" s="8" t="s">
        <v>147</v>
      </c>
      <c r="B3" s="7" t="s">
        <v>148</v>
      </c>
    </row>
    <row r="4" spans="1:3" ht="14.25">
      <c r="A4" s="8" t="s">
        <v>149</v>
      </c>
      <c r="B4" s="7" t="s">
        <v>150</v>
      </c>
    </row>
    <row r="5" spans="1:3" ht="14.25">
      <c r="A5" s="8" t="s">
        <v>151</v>
      </c>
      <c r="B5" s="7" t="s">
        <v>152</v>
      </c>
    </row>
    <row r="6" spans="1:3" ht="14.25">
      <c r="A6" s="9" t="s">
        <v>153</v>
      </c>
      <c r="B6" s="9" t="s">
        <v>2020</v>
      </c>
    </row>
    <row r="8" spans="1:3" ht="14.25">
      <c r="B8" s="27"/>
    </row>
  </sheetData>
  <hyperlinks>
    <hyperlink ref="A5" location="'Table 7.2.3'!A1" display="Table 7.2.3" xr:uid="{6A01512A-4EF6-4C55-B273-576C7625618A}"/>
    <hyperlink ref="B5" location="'Table 7.2.3'!A1" display="Sources of encumbrance (EU AE3)" xr:uid="{8971FDEA-A36D-499D-8B27-C18E55070162}"/>
    <hyperlink ref="A4" location="'Table 7.2.2'!A1" display="Table 7.2.2" xr:uid="{0F74BA95-3FCC-4F15-90F4-34ECB933AF71}"/>
    <hyperlink ref="B4" location="'Table 7.2.2'!A1" display="Collateral received and own debt securities issued (EU AE2)" xr:uid="{4AE5EB94-7607-49FD-8D7D-4E1292F48DAC}"/>
    <hyperlink ref="A3" location="'Table 7.2.1'!A1" display="Table 7.2.1" xr:uid="{84EB9965-0C95-4FCF-A0C2-E880C194BB4C}"/>
    <hyperlink ref="B3" location="'Table 7.2.1'!A1" display="Encumbered and unencumbered assets (EU AE1)" xr:uid="{E9002363-5167-4D8C-B151-DB79B08A68BD}"/>
  </hyperlinks>
  <pageMargins left="0.7" right="0.7" top="0.75" bottom="0.75" header="0.3" footer="0.3"/>
  <pageSetup paperSize="9" scale="65" orientation="landscape" r:id="rId1"/>
  <ignoredErrors>
    <ignoredError sqref="A2" numberStoredAsText="1"/>
  </ignoredError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CF83-6579-49AC-B4C7-BCE4F6113D58}">
  <sheetPr codeName="Sheet65"/>
  <dimension ref="A1:J16"/>
  <sheetViews>
    <sheetView zoomScaleNormal="100" workbookViewId="0">
      <selection activeCell="G22" sqref="G22"/>
    </sheetView>
  </sheetViews>
  <sheetFormatPr defaultColWidth="8.125" defaultRowHeight="14.25"/>
  <cols>
    <col min="2" max="2" width="36.5" customWidth="1"/>
    <col min="3" max="3" width="25" customWidth="1"/>
    <col min="4" max="4" width="21.375" customWidth="1"/>
    <col min="5" max="5" width="18" customWidth="1"/>
    <col min="6" max="6" width="19.5" customWidth="1"/>
    <col min="7" max="7" width="22.625" customWidth="1"/>
    <col min="8" max="8" width="20.125" customWidth="1"/>
    <col min="9" max="9" width="19.625" customWidth="1"/>
    <col min="10" max="10" width="18.375" customWidth="1"/>
  </cols>
  <sheetData>
    <row r="1" spans="1:10" ht="20.25">
      <c r="A1" s="981" t="s">
        <v>148</v>
      </c>
      <c r="B1" s="981"/>
      <c r="C1" s="981"/>
      <c r="D1" s="981"/>
      <c r="E1" s="99"/>
      <c r="F1" s="99"/>
      <c r="G1" s="99"/>
      <c r="H1" s="99"/>
      <c r="I1" s="982"/>
      <c r="J1" s="982"/>
    </row>
    <row r="2" spans="1:10" ht="20.25">
      <c r="A2" s="187" t="s">
        <v>190</v>
      </c>
      <c r="B2" s="505"/>
      <c r="C2" s="505"/>
      <c r="D2" s="505"/>
      <c r="E2" s="99"/>
      <c r="F2" s="99"/>
      <c r="G2" s="99"/>
      <c r="H2" s="99"/>
      <c r="I2" s="99"/>
      <c r="J2" s="99"/>
    </row>
    <row r="3" spans="1:10" ht="15">
      <c r="A3" s="28" t="s">
        <v>186</v>
      </c>
      <c r="B3" s="99"/>
      <c r="C3" s="99"/>
      <c r="D3" s="99"/>
      <c r="E3" s="99"/>
      <c r="F3" s="99"/>
      <c r="G3" s="99"/>
      <c r="H3" s="99"/>
      <c r="I3" s="99"/>
      <c r="J3" s="99"/>
    </row>
    <row r="4" spans="1:10" ht="15">
      <c r="A4" s="28"/>
      <c r="B4" s="99"/>
      <c r="C4" s="99"/>
      <c r="D4" s="99"/>
      <c r="E4" s="99"/>
      <c r="F4" s="99"/>
      <c r="G4" s="99"/>
      <c r="H4" s="99"/>
      <c r="I4" s="99"/>
      <c r="J4" s="99"/>
    </row>
    <row r="5" spans="1:10" ht="15">
      <c r="C5" s="983" t="s">
        <v>1333</v>
      </c>
      <c r="D5" s="984"/>
      <c r="E5" s="985" t="s">
        <v>1334</v>
      </c>
      <c r="F5" s="876"/>
      <c r="G5" s="876" t="s">
        <v>1335</v>
      </c>
      <c r="H5" s="876"/>
      <c r="I5" s="876" t="s">
        <v>1336</v>
      </c>
      <c r="J5" s="876"/>
    </row>
    <row r="6" spans="1:10" ht="45">
      <c r="A6" s="319"/>
      <c r="B6" s="319"/>
      <c r="C6" s="506"/>
      <c r="D6" s="127" t="s">
        <v>1337</v>
      </c>
      <c r="E6" s="507"/>
      <c r="F6" s="127" t="s">
        <v>1337</v>
      </c>
      <c r="G6" s="507"/>
      <c r="H6" s="127" t="s">
        <v>1338</v>
      </c>
      <c r="I6" s="507"/>
      <c r="J6" s="127" t="s">
        <v>1338</v>
      </c>
    </row>
    <row r="7" spans="1:10">
      <c r="A7" s="319"/>
      <c r="B7" s="319"/>
      <c r="C7" s="508" t="s">
        <v>611</v>
      </c>
      <c r="D7" s="508" t="s">
        <v>832</v>
      </c>
      <c r="E7" s="508" t="s">
        <v>834</v>
      </c>
      <c r="F7" s="508" t="s">
        <v>836</v>
      </c>
      <c r="G7" s="508" t="s">
        <v>838</v>
      </c>
      <c r="H7" s="508" t="s">
        <v>842</v>
      </c>
      <c r="I7" s="508" t="s">
        <v>844</v>
      </c>
      <c r="J7" s="47">
        <v>100</v>
      </c>
    </row>
    <row r="8" spans="1:10" ht="15">
      <c r="A8" s="509" t="s">
        <v>611</v>
      </c>
      <c r="B8" s="510" t="s">
        <v>1339</v>
      </c>
      <c r="C8" s="37">
        <v>2903.8319272899998</v>
      </c>
      <c r="D8" s="37">
        <v>313.57058552000001</v>
      </c>
      <c r="E8" s="511"/>
      <c r="F8" s="511"/>
      <c r="G8" s="37">
        <v>7202.8829627100004</v>
      </c>
      <c r="H8" s="37">
        <v>1402.5622101099998</v>
      </c>
      <c r="I8" s="511"/>
      <c r="J8" s="511"/>
    </row>
    <row r="9" spans="1:10">
      <c r="A9" s="512" t="s">
        <v>832</v>
      </c>
      <c r="B9" s="39" t="s">
        <v>1340</v>
      </c>
      <c r="C9" s="37">
        <v>0</v>
      </c>
      <c r="D9" s="37">
        <v>0</v>
      </c>
      <c r="E9" s="37">
        <v>0</v>
      </c>
      <c r="F9" s="37">
        <v>0</v>
      </c>
      <c r="G9" s="37">
        <v>7.52623599</v>
      </c>
      <c r="H9" s="37">
        <v>0</v>
      </c>
      <c r="I9" s="37">
        <v>7.52623598</v>
      </c>
      <c r="J9" s="37">
        <v>0</v>
      </c>
    </row>
    <row r="10" spans="1:10">
      <c r="A10" s="512" t="s">
        <v>834</v>
      </c>
      <c r="B10" s="39" t="s">
        <v>865</v>
      </c>
      <c r="C10" s="37">
        <v>381.83570739999999</v>
      </c>
      <c r="D10" s="37">
        <v>313.57058552000001</v>
      </c>
      <c r="E10" s="37">
        <v>380.90891269000002</v>
      </c>
      <c r="F10" s="37">
        <v>312.64379085000002</v>
      </c>
      <c r="G10" s="37">
        <v>916.47597760999997</v>
      </c>
      <c r="H10" s="37">
        <v>916.18551457000001</v>
      </c>
      <c r="I10" s="37">
        <v>902.04778246000001</v>
      </c>
      <c r="J10" s="37">
        <v>902.04778246000001</v>
      </c>
    </row>
    <row r="11" spans="1:10">
      <c r="A11" s="512" t="s">
        <v>836</v>
      </c>
      <c r="B11" s="513" t="s">
        <v>1341</v>
      </c>
      <c r="C11" s="37">
        <v>310.99739543999999</v>
      </c>
      <c r="D11" s="37">
        <v>294.48945967000003</v>
      </c>
      <c r="E11" s="37">
        <v>310.07060073000002</v>
      </c>
      <c r="F11" s="37">
        <v>293.56266499999998</v>
      </c>
      <c r="G11" s="37">
        <v>665.99618696000005</v>
      </c>
      <c r="H11" s="37">
        <v>665.70572391999997</v>
      </c>
      <c r="I11" s="37">
        <v>662.94973635000008</v>
      </c>
      <c r="J11" s="37">
        <v>662.94973635000008</v>
      </c>
    </row>
    <row r="12" spans="1:10">
      <c r="A12" s="512" t="s">
        <v>838</v>
      </c>
      <c r="B12" s="513" t="s">
        <v>1342</v>
      </c>
      <c r="C12" s="37">
        <v>0</v>
      </c>
      <c r="D12" s="37">
        <v>0</v>
      </c>
      <c r="E12" s="37">
        <v>0</v>
      </c>
      <c r="F12" s="37">
        <v>0</v>
      </c>
      <c r="G12" s="37">
        <v>0</v>
      </c>
      <c r="H12" s="37">
        <v>0</v>
      </c>
      <c r="I12" s="37">
        <v>0</v>
      </c>
      <c r="J12" s="37">
        <v>0</v>
      </c>
    </row>
    <row r="13" spans="1:10" ht="28.5">
      <c r="A13" s="512" t="s">
        <v>840</v>
      </c>
      <c r="B13" s="513" t="s">
        <v>1343</v>
      </c>
      <c r="C13" s="37">
        <v>0.30882809999999999</v>
      </c>
      <c r="D13" s="37">
        <v>0.30882809999999999</v>
      </c>
      <c r="E13" s="37">
        <v>0.30882809999999999</v>
      </c>
      <c r="F13" s="37">
        <v>0.30882809999999999</v>
      </c>
      <c r="G13" s="37">
        <v>216.5700511</v>
      </c>
      <c r="H13" s="37">
        <v>216.5700511</v>
      </c>
      <c r="I13" s="37">
        <v>204.96873466999998</v>
      </c>
      <c r="J13" s="37">
        <v>204.96873466999998</v>
      </c>
    </row>
    <row r="14" spans="1:10" ht="28.5">
      <c r="A14" s="512" t="s">
        <v>842</v>
      </c>
      <c r="B14" s="513" t="s">
        <v>1344</v>
      </c>
      <c r="C14" s="37">
        <v>381.52687930000002</v>
      </c>
      <c r="D14" s="37">
        <v>313.26175742000004</v>
      </c>
      <c r="E14" s="37">
        <v>380.60008458999999</v>
      </c>
      <c r="F14" s="37">
        <v>312.33496274999999</v>
      </c>
      <c r="G14" s="37">
        <v>699.90592650999997</v>
      </c>
      <c r="H14" s="37">
        <v>699.61546347000001</v>
      </c>
      <c r="I14" s="37">
        <v>697.07904779</v>
      </c>
      <c r="J14" s="37">
        <v>697.07904779</v>
      </c>
    </row>
    <row r="15" spans="1:10" ht="28.5">
      <c r="A15" s="512" t="s">
        <v>844</v>
      </c>
      <c r="B15" s="513" t="s">
        <v>1345</v>
      </c>
      <c r="C15" s="37">
        <v>0</v>
      </c>
      <c r="D15" s="37">
        <v>0</v>
      </c>
      <c r="E15" s="37">
        <v>0</v>
      </c>
      <c r="F15" s="37">
        <v>0</v>
      </c>
      <c r="G15" s="37">
        <v>0</v>
      </c>
      <c r="H15" s="37">
        <v>0</v>
      </c>
      <c r="I15" s="37">
        <v>0</v>
      </c>
      <c r="J15" s="37">
        <v>0</v>
      </c>
    </row>
    <row r="16" spans="1:10">
      <c r="A16" s="34">
        <v>120</v>
      </c>
      <c r="B16" s="39" t="s">
        <v>1346</v>
      </c>
      <c r="C16" s="37">
        <v>2521.9962198900002</v>
      </c>
      <c r="D16" s="37">
        <v>0</v>
      </c>
      <c r="E16" s="514"/>
      <c r="F16" s="514"/>
      <c r="G16" s="37">
        <v>6278.8807491099997</v>
      </c>
      <c r="H16" s="37">
        <v>486.37669554000001</v>
      </c>
      <c r="I16" s="514"/>
      <c r="J16" s="514"/>
    </row>
  </sheetData>
  <mergeCells count="6">
    <mergeCell ref="A1:D1"/>
    <mergeCell ref="I1:J1"/>
    <mergeCell ref="C5:D5"/>
    <mergeCell ref="E5:F5"/>
    <mergeCell ref="G5:H5"/>
    <mergeCell ref="I5:J5"/>
  </mergeCells>
  <pageMargins left="0.7" right="0.7" top="0.75" bottom="0.75" header="0.3" footer="0.3"/>
  <pageSetup paperSize="9" scale="57"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6F2F-B924-459F-8358-84376E475DF7}">
  <sheetPr codeName="Sheet66"/>
  <dimension ref="A1:D7"/>
  <sheetViews>
    <sheetView zoomScaleNormal="100" workbookViewId="0">
      <selection activeCell="G22" sqref="G22"/>
    </sheetView>
  </sheetViews>
  <sheetFormatPr defaultColWidth="8.125" defaultRowHeight="14.25"/>
  <cols>
    <col min="2" max="2" width="38" customWidth="1"/>
    <col min="3" max="3" width="37" customWidth="1"/>
    <col min="4" max="4" width="39" customWidth="1"/>
  </cols>
  <sheetData>
    <row r="1" spans="1:4" ht="20.25">
      <c r="A1" s="986" t="s">
        <v>152</v>
      </c>
      <c r="B1" s="986"/>
      <c r="C1" s="986"/>
      <c r="D1" s="986"/>
    </row>
    <row r="2" spans="1:4" ht="15">
      <c r="A2" s="28" t="s">
        <v>190</v>
      </c>
      <c r="B2" s="517"/>
      <c r="C2" s="517"/>
      <c r="D2" s="517"/>
    </row>
    <row r="3" spans="1:4" ht="15">
      <c r="A3" s="28" t="s">
        <v>186</v>
      </c>
      <c r="B3" s="517"/>
      <c r="C3" s="517"/>
      <c r="D3" s="517"/>
    </row>
    <row r="4" spans="1:4" ht="15">
      <c r="A4" s="518"/>
      <c r="B4" s="518"/>
      <c r="C4" s="518"/>
      <c r="D4" s="518"/>
    </row>
    <row r="5" spans="1:4" ht="45">
      <c r="A5" s="518"/>
      <c r="C5" s="519" t="s">
        <v>1347</v>
      </c>
      <c r="D5" s="519" t="s">
        <v>1348</v>
      </c>
    </row>
    <row r="6" spans="1:4" ht="15">
      <c r="A6" s="518"/>
      <c r="B6" s="518"/>
      <c r="C6" s="520" t="s">
        <v>611</v>
      </c>
      <c r="D6" s="520" t="s">
        <v>832</v>
      </c>
    </row>
    <row r="7" spans="1:4" ht="30">
      <c r="A7" s="509" t="s">
        <v>611</v>
      </c>
      <c r="B7" s="510" t="s">
        <v>1349</v>
      </c>
      <c r="C7" s="37">
        <v>2377.3499293499999</v>
      </c>
      <c r="D7" s="37">
        <v>2799.0120992299999</v>
      </c>
    </row>
  </sheetData>
  <mergeCells count="1">
    <mergeCell ref="A1:D1"/>
  </mergeCells>
  <pageMargins left="0.7" right="0.7" top="0.75" bottom="0.75" header="0.3" footer="0.3"/>
  <pageSetup paperSize="9" scale="9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96F7-17FF-49A9-827C-88FF1E00134B}">
  <sheetPr codeName="Sheet67"/>
  <dimension ref="A1:F24"/>
  <sheetViews>
    <sheetView zoomScaleNormal="100" workbookViewId="0">
      <selection activeCell="G22" sqref="G22"/>
    </sheetView>
  </sheetViews>
  <sheetFormatPr defaultColWidth="17.875" defaultRowHeight="14.25"/>
  <cols>
    <col min="1" max="1" width="9.125" customWidth="1"/>
    <col min="2" max="2" width="38" customWidth="1"/>
    <col min="3" max="3" width="21.375" customWidth="1"/>
    <col min="4" max="4" width="23.125" customWidth="1"/>
    <col min="5" max="5" width="20.625" customWidth="1"/>
    <col min="6" max="6" width="21" customWidth="1"/>
  </cols>
  <sheetData>
    <row r="1" spans="1:6" ht="20.25">
      <c r="A1" s="987" t="s">
        <v>150</v>
      </c>
      <c r="B1" s="987"/>
      <c r="C1" s="987"/>
      <c r="D1" s="987"/>
      <c r="E1" s="987"/>
      <c r="F1" s="987"/>
    </row>
    <row r="2" spans="1:6" ht="15">
      <c r="A2" s="28" t="s">
        <v>190</v>
      </c>
      <c r="B2" s="240"/>
      <c r="C2" s="240"/>
      <c r="D2" s="240"/>
      <c r="E2" s="240"/>
      <c r="F2" s="240"/>
    </row>
    <row r="3" spans="1:6" ht="15">
      <c r="A3" s="28" t="s">
        <v>186</v>
      </c>
      <c r="B3" s="240"/>
      <c r="C3" s="240"/>
      <c r="D3" s="240"/>
      <c r="E3" s="240"/>
      <c r="F3" s="240"/>
    </row>
    <row r="4" spans="1:6" ht="15">
      <c r="A4" s="99"/>
      <c r="B4" s="99"/>
      <c r="C4" s="99"/>
      <c r="D4" s="99"/>
      <c r="E4" s="99"/>
      <c r="F4" s="99"/>
    </row>
    <row r="5" spans="1:6" ht="15">
      <c r="A5" s="515"/>
      <c r="C5" s="876" t="s">
        <v>1350</v>
      </c>
      <c r="D5" s="876"/>
      <c r="E5" s="876" t="s">
        <v>1351</v>
      </c>
      <c r="F5" s="876"/>
    </row>
    <row r="6" spans="1:6" ht="15">
      <c r="A6" s="515"/>
      <c r="C6" s="876"/>
      <c r="D6" s="876"/>
      <c r="E6" s="876" t="s">
        <v>1352</v>
      </c>
      <c r="F6" s="876"/>
    </row>
    <row r="7" spans="1:6" ht="45">
      <c r="A7" s="319"/>
      <c r="B7" s="319"/>
      <c r="C7" s="35"/>
      <c r="D7" s="127" t="s">
        <v>1337</v>
      </c>
      <c r="E7" s="127"/>
      <c r="F7" s="127" t="s">
        <v>1338</v>
      </c>
    </row>
    <row r="8" spans="1:6">
      <c r="A8" s="319"/>
      <c r="B8" s="319"/>
      <c r="C8" s="508" t="s">
        <v>611</v>
      </c>
      <c r="D8" s="508" t="s">
        <v>832</v>
      </c>
      <c r="E8" s="508" t="s">
        <v>834</v>
      </c>
      <c r="F8" s="508" t="s">
        <v>838</v>
      </c>
    </row>
    <row r="9" spans="1:6" ht="30" hidden="1">
      <c r="A9" s="510">
        <v>130</v>
      </c>
      <c r="B9" s="133" t="s">
        <v>1353</v>
      </c>
      <c r="C9" s="37"/>
      <c r="D9" s="37"/>
      <c r="E9" s="37"/>
      <c r="F9" s="37"/>
    </row>
    <row r="10" spans="1:6" hidden="1">
      <c r="A10" s="34">
        <v>140</v>
      </c>
      <c r="B10" s="39" t="s">
        <v>1354</v>
      </c>
      <c r="C10" s="516"/>
      <c r="D10" s="37"/>
      <c r="E10" s="37"/>
      <c r="F10" s="37"/>
    </row>
    <row r="11" spans="1:6" hidden="1">
      <c r="A11" s="34">
        <v>150</v>
      </c>
      <c r="B11" s="39" t="s">
        <v>1340</v>
      </c>
      <c r="C11" s="516"/>
      <c r="D11" s="37"/>
      <c r="E11" s="37"/>
      <c r="F11" s="37"/>
    </row>
    <row r="12" spans="1:6" hidden="1">
      <c r="A12" s="34">
        <v>160</v>
      </c>
      <c r="B12" s="39" t="s">
        <v>865</v>
      </c>
      <c r="C12" s="516"/>
      <c r="D12" s="37"/>
      <c r="E12" s="37"/>
      <c r="F12" s="37"/>
    </row>
    <row r="13" spans="1:6" hidden="1">
      <c r="A13" s="34">
        <v>170</v>
      </c>
      <c r="B13" s="39" t="s">
        <v>1341</v>
      </c>
      <c r="C13" s="516"/>
      <c r="D13" s="37"/>
      <c r="E13" s="37"/>
      <c r="F13" s="37"/>
    </row>
    <row r="14" spans="1:6" hidden="1">
      <c r="A14" s="34">
        <v>180</v>
      </c>
      <c r="B14" s="39" t="s">
        <v>1342</v>
      </c>
      <c r="C14" s="516"/>
      <c r="D14" s="37"/>
      <c r="E14" s="37"/>
      <c r="F14" s="37"/>
    </row>
    <row r="15" spans="1:6" hidden="1">
      <c r="A15" s="34">
        <v>190</v>
      </c>
      <c r="B15" s="39" t="s">
        <v>1343</v>
      </c>
      <c r="C15" s="516"/>
      <c r="D15" s="37"/>
      <c r="E15" s="37"/>
      <c r="F15" s="37"/>
    </row>
    <row r="16" spans="1:6" hidden="1">
      <c r="A16" s="34">
        <v>200</v>
      </c>
      <c r="B16" s="39" t="s">
        <v>1344</v>
      </c>
      <c r="C16" s="516"/>
      <c r="D16" s="37"/>
      <c r="E16" s="37"/>
      <c r="F16" s="37"/>
    </row>
    <row r="17" spans="1:6" ht="28.5" hidden="1">
      <c r="A17" s="34">
        <v>210</v>
      </c>
      <c r="B17" s="39" t="s">
        <v>1345</v>
      </c>
      <c r="C17" s="516"/>
      <c r="D17" s="37"/>
      <c r="E17" s="37"/>
      <c r="F17" s="37"/>
    </row>
    <row r="18" spans="1:6" ht="28.5" hidden="1">
      <c r="A18" s="34">
        <v>220</v>
      </c>
      <c r="B18" s="39" t="s">
        <v>1355</v>
      </c>
      <c r="C18" s="516"/>
      <c r="D18" s="37"/>
      <c r="E18" s="37"/>
      <c r="F18" s="37"/>
    </row>
    <row r="19" spans="1:6" hidden="1">
      <c r="A19" s="34">
        <v>230</v>
      </c>
      <c r="B19" s="39" t="s">
        <v>1356</v>
      </c>
      <c r="C19" s="37"/>
      <c r="D19" s="37"/>
      <c r="E19" s="37"/>
      <c r="F19" s="37"/>
    </row>
    <row r="20" spans="1:6" ht="30" hidden="1">
      <c r="A20" s="510">
        <v>240</v>
      </c>
      <c r="B20" s="510" t="s">
        <v>1357</v>
      </c>
      <c r="C20" s="516"/>
      <c r="D20" s="516"/>
      <c r="E20" s="516"/>
      <c r="F20" s="516"/>
    </row>
    <row r="21" spans="1:6" ht="30" hidden="1">
      <c r="A21" s="510">
        <v>241</v>
      </c>
      <c r="B21" s="510" t="s">
        <v>1358</v>
      </c>
      <c r="C21" s="511"/>
      <c r="D21" s="511"/>
      <c r="E21" s="516"/>
      <c r="F21" s="516"/>
    </row>
    <row r="22" spans="1:6" ht="30">
      <c r="A22" s="510">
        <v>250</v>
      </c>
      <c r="B22" s="318" t="s">
        <v>1359</v>
      </c>
      <c r="C22" s="37">
        <v>2903.8319272899998</v>
      </c>
      <c r="D22" s="37">
        <v>313.57058552000001</v>
      </c>
      <c r="E22" s="511"/>
      <c r="F22" s="511"/>
    </row>
    <row r="24" spans="1:6">
      <c r="A24" s="784" t="s">
        <v>1360</v>
      </c>
      <c r="B24" s="784"/>
      <c r="C24" s="784"/>
      <c r="D24" s="784"/>
      <c r="E24" s="784"/>
      <c r="F24" s="784"/>
    </row>
  </sheetData>
  <mergeCells count="5">
    <mergeCell ref="A1:F1"/>
    <mergeCell ref="C5:D6"/>
    <mergeCell ref="E5:F5"/>
    <mergeCell ref="E6:F6"/>
    <mergeCell ref="A24:F24"/>
  </mergeCells>
  <pageMargins left="0.7" right="0.7" top="0.75" bottom="0.75" header="0.3" footer="0.3"/>
  <pageSetup paperSize="9" scale="9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6FBE-B990-4BA3-A7E8-0E27029BF192}">
  <sheetPr codeName="Sheet68"/>
  <dimension ref="A1:C10"/>
  <sheetViews>
    <sheetView zoomScaleNormal="100" workbookViewId="0">
      <selection activeCell="G22" sqref="G22"/>
    </sheetView>
  </sheetViews>
  <sheetFormatPr defaultColWidth="7.625" defaultRowHeight="18" customHeight="1"/>
  <cols>
    <col min="1" max="1" width="10.375" style="17" customWidth="1"/>
    <col min="2" max="2" width="124.75" style="18" customWidth="1"/>
    <col min="3" max="16384" width="7.625" style="18"/>
  </cols>
  <sheetData>
    <row r="1" spans="1:3" s="23" customFormat="1" ht="15">
      <c r="A1" s="20">
        <v>8</v>
      </c>
      <c r="B1" s="13" t="s">
        <v>154</v>
      </c>
      <c r="C1" s="22"/>
    </row>
    <row r="2" spans="1:3" s="23" customFormat="1" ht="15">
      <c r="A2" s="24" t="s">
        <v>155</v>
      </c>
      <c r="B2" s="13" t="s">
        <v>156</v>
      </c>
      <c r="C2" s="22"/>
    </row>
    <row r="3" spans="1:3" s="2" customFormat="1" ht="14.25">
      <c r="A3" s="9" t="s">
        <v>157</v>
      </c>
      <c r="B3" s="9" t="s">
        <v>1361</v>
      </c>
      <c r="C3" s="16"/>
    </row>
    <row r="4" spans="1:3" ht="14.25">
      <c r="A4" s="6" t="s">
        <v>159</v>
      </c>
      <c r="B4" s="7" t="s">
        <v>160</v>
      </c>
    </row>
    <row r="5" spans="1:3" ht="14.25">
      <c r="A5" s="6" t="s">
        <v>161</v>
      </c>
      <c r="B5" s="7" t="s">
        <v>162</v>
      </c>
    </row>
    <row r="6" spans="1:3" ht="14.25">
      <c r="A6" s="6" t="s">
        <v>163</v>
      </c>
      <c r="B6" s="7" t="s">
        <v>164</v>
      </c>
    </row>
    <row r="7" spans="1:3" ht="14.25">
      <c r="A7" s="6" t="s">
        <v>165</v>
      </c>
      <c r="B7" s="7" t="s">
        <v>166</v>
      </c>
    </row>
    <row r="10" spans="1:3" ht="11.25">
      <c r="B10" s="10"/>
    </row>
  </sheetData>
  <hyperlinks>
    <hyperlink ref="A7" location="'Table 8.1.5'!A1" display="Table 8.1.5" xr:uid="{C176FA85-158F-444C-98C7-8904A68304CA}"/>
    <hyperlink ref="B7" location="'Table 8.1.5'!A1" display="Information on remuneration of staff whose professional activities have a material impact on institutions’ risk profile (identified staff) (EU REM5)" xr:uid="{ECD16A15-851F-4862-8418-959EDD656C1D}"/>
    <hyperlink ref="A6" location="'Table 8.1.4'!A1" display="Table 8.1.4" xr:uid="{631F4C01-1DBC-4344-819A-D8B53A2D4DBD}"/>
    <hyperlink ref="B6" location="'Table 8.1.4'!A1" display="Deferred remuneration (EU REM3)" xr:uid="{875B6ED6-C1D0-4A28-B5A9-B12A5A9400E9}"/>
    <hyperlink ref="A5" location="'Table 8.1.3'!A1" display="Table 8.1.3" xr:uid="{F7B9DD2D-3F9D-403F-B00D-E5E86ADA102E}"/>
    <hyperlink ref="B5" location="'Table 8.1.3'!A1" display="Special payments  to staff whose professional activities have a material impact on institutions’ risk profile (identified staff) (EU REM2)" xr:uid="{1D343580-7115-4045-AB35-3D3680063F4F}"/>
    <hyperlink ref="A4" location="'Table 8.1.2'!A1" display="Table 8.1.2" xr:uid="{005E9FDD-C6A8-4907-BAEA-FCCB3CE09A95}"/>
    <hyperlink ref="B4" location="'Table 8.1.2'!A1" display="Remuneration awarded for the financial year (EU REM1)" xr:uid="{71F0C6B4-9ADA-4EE9-B9B4-2FB6838E4629}"/>
  </hyperlinks>
  <pageMargins left="0.7" right="0.7" top="0.75" bottom="0.75" header="0.3" footer="0.3"/>
  <pageSetup paperSize="9" scale="70" orientation="landscape" r:id="rId1"/>
  <colBreaks count="1" manualBreakCount="1">
    <brk id="2" max="6" man="1"/>
  </colBreaks>
  <ignoredErrors>
    <ignoredError sqref="A2" numberStoredAsText="1"/>
  </ignoredError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971F-53AD-46EE-827A-0A99006F6822}">
  <sheetPr codeName="Sheet69"/>
  <dimension ref="A1:XFD29"/>
  <sheetViews>
    <sheetView zoomScaleNormal="100" workbookViewId="0">
      <selection activeCell="G22" sqref="G22"/>
    </sheetView>
  </sheetViews>
  <sheetFormatPr defaultColWidth="8.125" defaultRowHeight="14.25"/>
  <cols>
    <col min="1" max="1" width="8.375" style="1" customWidth="1"/>
    <col min="2" max="2" width="7.25" style="1" customWidth="1"/>
    <col min="3" max="3" width="8.125" style="1"/>
    <col min="4" max="4" width="63.375" style="1" customWidth="1"/>
    <col min="5" max="8" width="16.375" style="1" customWidth="1"/>
    <col min="9" max="16384" width="8.125" style="1"/>
  </cols>
  <sheetData>
    <row r="1" spans="1:15" ht="20.25">
      <c r="A1" s="3" t="s">
        <v>160</v>
      </c>
    </row>
    <row r="2" spans="1:15" ht="15">
      <c r="A2" s="28" t="s">
        <v>190</v>
      </c>
    </row>
    <row r="3" spans="1:15" ht="15">
      <c r="A3" s="5" t="s">
        <v>186</v>
      </c>
    </row>
    <row r="4" spans="1:15" ht="15">
      <c r="A4" s="5"/>
    </row>
    <row r="5" spans="1:15">
      <c r="E5" s="107" t="s">
        <v>187</v>
      </c>
      <c r="F5" s="107" t="s">
        <v>543</v>
      </c>
      <c r="G5" s="107" t="s">
        <v>188</v>
      </c>
      <c r="H5" s="107" t="s">
        <v>587</v>
      </c>
    </row>
    <row r="6" spans="1:15" ht="28.5">
      <c r="B6" s="988"/>
      <c r="C6" s="989"/>
      <c r="D6" s="989"/>
      <c r="E6" s="45" t="s">
        <v>1362</v>
      </c>
      <c r="F6" s="45" t="s">
        <v>1363</v>
      </c>
      <c r="G6" s="45" t="s">
        <v>1364</v>
      </c>
      <c r="H6" s="106" t="s">
        <v>1365</v>
      </c>
    </row>
    <row r="7" spans="1:15">
      <c r="A7" s="749">
        <v>1</v>
      </c>
      <c r="B7" s="990" t="s">
        <v>1366</v>
      </c>
      <c r="C7" s="991"/>
      <c r="D7" s="749" t="s">
        <v>1367</v>
      </c>
      <c r="E7" s="107">
        <v>12</v>
      </c>
      <c r="F7" s="107">
        <v>6</v>
      </c>
      <c r="G7" s="107">
        <v>3</v>
      </c>
      <c r="H7" s="107">
        <v>50</v>
      </c>
    </row>
    <row r="8" spans="1:15">
      <c r="A8" s="749">
        <v>2</v>
      </c>
      <c r="B8" s="992"/>
      <c r="C8" s="993"/>
      <c r="D8" s="749" t="s">
        <v>1368</v>
      </c>
      <c r="E8" s="521">
        <v>0.4</v>
      </c>
      <c r="F8" s="521">
        <v>2.4</v>
      </c>
      <c r="G8" s="521">
        <v>0.5</v>
      </c>
      <c r="H8" s="521">
        <v>6</v>
      </c>
      <c r="I8" s="592"/>
    </row>
    <row r="9" spans="1:15">
      <c r="A9" s="749">
        <v>3</v>
      </c>
      <c r="B9" s="992"/>
      <c r="C9" s="993"/>
      <c r="D9" s="522" t="s">
        <v>1369</v>
      </c>
      <c r="E9" s="521">
        <v>0.2</v>
      </c>
      <c r="F9" s="521">
        <v>2.4</v>
      </c>
      <c r="G9" s="521">
        <v>0.5</v>
      </c>
      <c r="H9" s="521">
        <v>6</v>
      </c>
    </row>
    <row r="10" spans="1:15">
      <c r="A10" s="749">
        <v>4</v>
      </c>
      <c r="B10" s="992"/>
      <c r="C10" s="993"/>
      <c r="D10" s="522" t="s">
        <v>1370</v>
      </c>
      <c r="E10" s="523"/>
      <c r="F10" s="523"/>
      <c r="G10" s="523"/>
      <c r="H10" s="523"/>
    </row>
    <row r="11" spans="1:15">
      <c r="A11" s="749" t="s">
        <v>1371</v>
      </c>
      <c r="B11" s="992"/>
      <c r="C11" s="993"/>
      <c r="D11" s="524" t="s">
        <v>1372</v>
      </c>
      <c r="E11" s="521">
        <v>0.2</v>
      </c>
      <c r="F11" s="521"/>
      <c r="G11" s="521"/>
      <c r="H11" s="521"/>
    </row>
    <row r="12" spans="1:15">
      <c r="A12" s="749">
        <v>5</v>
      </c>
      <c r="B12" s="992"/>
      <c r="C12" s="993"/>
      <c r="D12" s="524" t="s">
        <v>1373</v>
      </c>
      <c r="E12" s="521"/>
      <c r="F12" s="521"/>
      <c r="G12" s="521"/>
      <c r="H12" s="521"/>
    </row>
    <row r="13" spans="1:15" ht="15">
      <c r="A13" s="749" t="s">
        <v>1374</v>
      </c>
      <c r="B13" s="992"/>
      <c r="C13" s="993"/>
      <c r="D13" s="522" t="s">
        <v>1375</v>
      </c>
      <c r="E13" s="521"/>
      <c r="F13" s="521"/>
      <c r="G13" s="521"/>
      <c r="H13" s="521"/>
      <c r="L13" s="663"/>
      <c r="M13" s="663"/>
      <c r="N13" s="663"/>
      <c r="O13" s="664"/>
    </row>
    <row r="14" spans="1:15" ht="15">
      <c r="A14" s="749">
        <v>6</v>
      </c>
      <c r="B14" s="992"/>
      <c r="C14" s="993"/>
      <c r="D14" s="522" t="s">
        <v>1370</v>
      </c>
      <c r="E14" s="523"/>
      <c r="F14" s="523"/>
      <c r="G14" s="523"/>
      <c r="H14" s="523"/>
      <c r="L14" s="663"/>
      <c r="M14" s="663"/>
      <c r="N14" s="663"/>
      <c r="O14" s="664"/>
    </row>
    <row r="15" spans="1:15" ht="15">
      <c r="A15" s="749">
        <v>7</v>
      </c>
      <c r="B15" s="992"/>
      <c r="C15" s="993"/>
      <c r="D15" s="522" t="s">
        <v>1376</v>
      </c>
      <c r="E15" s="525"/>
      <c r="F15" s="525"/>
      <c r="G15" s="525"/>
      <c r="H15" s="525"/>
      <c r="L15" s="663"/>
      <c r="M15" s="663"/>
      <c r="N15" s="663"/>
      <c r="O15" s="664"/>
    </row>
    <row r="16" spans="1:15" ht="15">
      <c r="A16" s="749">
        <v>8</v>
      </c>
      <c r="B16" s="994"/>
      <c r="C16" s="995"/>
      <c r="D16" s="522" t="s">
        <v>1370</v>
      </c>
      <c r="E16" s="523"/>
      <c r="F16" s="523"/>
      <c r="G16" s="523"/>
      <c r="H16" s="523"/>
      <c r="L16" s="663"/>
      <c r="M16" s="663"/>
      <c r="N16" s="663"/>
      <c r="O16" s="664"/>
    </row>
    <row r="17" spans="1:15 16384:16384" ht="15">
      <c r="A17" s="749">
        <v>9</v>
      </c>
      <c r="B17" s="996" t="s">
        <v>1377</v>
      </c>
      <c r="C17" s="996"/>
      <c r="D17" s="749" t="s">
        <v>1367</v>
      </c>
      <c r="E17" s="107">
        <v>12</v>
      </c>
      <c r="F17" s="107">
        <v>6</v>
      </c>
      <c r="G17" s="107"/>
      <c r="H17" s="107"/>
      <c r="K17" s="664"/>
      <c r="L17" s="665"/>
      <c r="M17" s="665"/>
      <c r="N17" s="665"/>
      <c r="O17" s="664"/>
    </row>
    <row r="18" spans="1:15 16384:16384" ht="15">
      <c r="A18" s="749">
        <v>10</v>
      </c>
      <c r="B18" s="996"/>
      <c r="C18" s="996"/>
      <c r="D18" s="749" t="s">
        <v>1378</v>
      </c>
      <c r="E18" s="521">
        <v>0</v>
      </c>
      <c r="F18" s="521">
        <v>2.7</v>
      </c>
      <c r="G18" s="521">
        <v>0.1</v>
      </c>
      <c r="H18" s="521">
        <v>1.9</v>
      </c>
      <c r="K18" s="664"/>
      <c r="L18" s="663"/>
      <c r="M18" s="665"/>
      <c r="N18" s="663"/>
      <c r="O18" s="664"/>
    </row>
    <row r="19" spans="1:15 16384:16384" ht="15">
      <c r="A19" s="749">
        <v>11</v>
      </c>
      <c r="B19" s="996"/>
      <c r="C19" s="996"/>
      <c r="D19" s="522" t="s">
        <v>1369</v>
      </c>
      <c r="E19" s="521"/>
      <c r="F19" s="521">
        <v>1.3</v>
      </c>
      <c r="G19" s="521">
        <v>0.1</v>
      </c>
      <c r="H19" s="521">
        <v>0.8</v>
      </c>
      <c r="K19" s="664"/>
      <c r="L19" s="630"/>
      <c r="M19" s="665"/>
      <c r="N19" s="665"/>
      <c r="O19" s="664"/>
    </row>
    <row r="20" spans="1:15 16384:16384">
      <c r="A20" s="749">
        <v>12</v>
      </c>
      <c r="B20" s="996"/>
      <c r="C20" s="996"/>
      <c r="D20" s="526" t="s">
        <v>1379</v>
      </c>
      <c r="E20" s="521"/>
      <c r="F20" s="521">
        <v>0.7</v>
      </c>
      <c r="G20" s="521">
        <v>0</v>
      </c>
      <c r="H20" s="521">
        <v>0.2</v>
      </c>
    </row>
    <row r="21" spans="1:15 16384:16384">
      <c r="A21" s="749" t="s">
        <v>656</v>
      </c>
      <c r="B21" s="996"/>
      <c r="C21" s="996"/>
      <c r="D21" s="524" t="s">
        <v>1372</v>
      </c>
      <c r="E21" s="521"/>
      <c r="F21" s="521">
        <v>1.3</v>
      </c>
      <c r="G21" s="521">
        <v>0</v>
      </c>
      <c r="H21" s="521">
        <v>0.6</v>
      </c>
    </row>
    <row r="22" spans="1:15 16384:16384">
      <c r="A22" s="749" t="s">
        <v>1380</v>
      </c>
      <c r="B22" s="996"/>
      <c r="C22" s="996"/>
      <c r="D22" s="526" t="s">
        <v>1379</v>
      </c>
      <c r="E22" s="521"/>
      <c r="F22" s="521">
        <v>0.7</v>
      </c>
      <c r="G22" s="521">
        <v>0</v>
      </c>
      <c r="H22" s="521">
        <v>0.2</v>
      </c>
    </row>
    <row r="23" spans="1:15 16384:16384">
      <c r="A23" s="749" t="s">
        <v>1381</v>
      </c>
      <c r="B23" s="996"/>
      <c r="C23" s="996"/>
      <c r="D23" s="524" t="s">
        <v>1373</v>
      </c>
      <c r="E23" s="521"/>
      <c r="F23" s="521"/>
      <c r="G23" s="521"/>
      <c r="H23" s="521"/>
    </row>
    <row r="24" spans="1:15 16384:16384">
      <c r="A24" s="749" t="s">
        <v>1382</v>
      </c>
      <c r="B24" s="996"/>
      <c r="C24" s="996"/>
      <c r="D24" s="526" t="s">
        <v>1379</v>
      </c>
      <c r="E24" s="521"/>
      <c r="F24" s="521"/>
      <c r="G24" s="521"/>
      <c r="H24" s="521"/>
    </row>
    <row r="25" spans="1:15 16384:16384">
      <c r="A25" s="749" t="s">
        <v>1383</v>
      </c>
      <c r="B25" s="996"/>
      <c r="C25" s="996"/>
      <c r="D25" s="522" t="s">
        <v>1375</v>
      </c>
      <c r="E25" s="521"/>
      <c r="F25" s="521"/>
      <c r="G25" s="521"/>
      <c r="H25" s="521"/>
    </row>
    <row r="26" spans="1:15 16384:16384">
      <c r="A26" s="749" t="s">
        <v>1384</v>
      </c>
      <c r="B26" s="996"/>
      <c r="C26" s="996"/>
      <c r="D26" s="526" t="s">
        <v>1379</v>
      </c>
      <c r="E26" s="521"/>
      <c r="F26" s="521"/>
      <c r="G26" s="521"/>
      <c r="H26" s="521"/>
    </row>
    <row r="27" spans="1:15 16384:16384">
      <c r="A27" s="749">
        <v>15</v>
      </c>
      <c r="B27" s="996"/>
      <c r="C27" s="996"/>
      <c r="D27" s="522" t="s">
        <v>1376</v>
      </c>
      <c r="E27" s="521"/>
      <c r="F27" s="521"/>
      <c r="G27" s="521"/>
      <c r="H27" s="521"/>
    </row>
    <row r="28" spans="1:15 16384:16384">
      <c r="A28" s="749">
        <v>16</v>
      </c>
      <c r="B28" s="996"/>
      <c r="C28" s="996"/>
      <c r="D28" s="526" t="s">
        <v>1379</v>
      </c>
      <c r="E28" s="521"/>
      <c r="F28" s="521"/>
      <c r="G28" s="521"/>
      <c r="H28" s="521"/>
    </row>
    <row r="29" spans="1:15 16384:16384">
      <c r="A29" s="749">
        <v>17</v>
      </c>
      <c r="B29" s="997" t="s">
        <v>1385</v>
      </c>
      <c r="C29" s="997"/>
      <c r="D29" s="997"/>
      <c r="E29" s="521">
        <v>0.4</v>
      </c>
      <c r="F29" s="521">
        <v>5.0999999999999996</v>
      </c>
      <c r="G29" s="521">
        <v>0.6</v>
      </c>
      <c r="H29" s="521">
        <v>7.9</v>
      </c>
      <c r="XFD29" s="521"/>
    </row>
  </sheetData>
  <mergeCells count="4">
    <mergeCell ref="B6:D6"/>
    <mergeCell ref="B7:C16"/>
    <mergeCell ref="B17:C28"/>
    <mergeCell ref="B29:D29"/>
  </mergeCells>
  <pageMargins left="0.7" right="0.7" top="0.75" bottom="0.75" header="0.3" footer="0.3"/>
  <pageSetup paperSize="9" scale="79"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00D1-9BD1-428E-B1BC-14C044B4061F}">
  <sheetPr codeName="Sheet7"/>
  <dimension ref="A1:C6"/>
  <sheetViews>
    <sheetView zoomScaleNormal="100" workbookViewId="0">
      <selection activeCell="G22" sqref="G22"/>
    </sheetView>
  </sheetViews>
  <sheetFormatPr defaultColWidth="7.625" defaultRowHeight="18" customHeight="1"/>
  <cols>
    <col min="1" max="1" width="10.5" style="88" customWidth="1"/>
    <col min="2" max="2" width="94.125" customWidth="1"/>
  </cols>
  <sheetData>
    <row r="1" spans="1:3" s="93" customFormat="1" ht="15">
      <c r="A1" s="20">
        <v>2</v>
      </c>
      <c r="B1" s="13" t="s">
        <v>14</v>
      </c>
      <c r="C1" s="92"/>
    </row>
    <row r="2" spans="1:3" s="93" customFormat="1" ht="15">
      <c r="A2" s="96" t="s">
        <v>15</v>
      </c>
      <c r="B2" s="13" t="s">
        <v>16</v>
      </c>
      <c r="C2" s="92"/>
    </row>
    <row r="3" spans="1:3" ht="14.25">
      <c r="A3" s="6" t="s">
        <v>17</v>
      </c>
      <c r="B3" s="7" t="s">
        <v>18</v>
      </c>
      <c r="C3" s="91"/>
    </row>
    <row r="6" spans="1:3" ht="14.25">
      <c r="B6" s="27"/>
    </row>
  </sheetData>
  <hyperlinks>
    <hyperlink ref="B3" location="'Table 2.1.1'!A1" display="Composition of regulatory own funds (EU CC1)" xr:uid="{90E9F8C0-FEB8-4229-A57F-9FD1696EEB07}"/>
    <hyperlink ref="A3" location="'Table 2.1.1'!A1" display="Table 2.1.1" xr:uid="{EF5F6C25-7C06-4AD8-85EA-E0A832F30244}"/>
  </hyperlinks>
  <pageMargins left="0.7" right="0.7" top="0.75" bottom="0.75" header="0.3" footer="0.3"/>
  <pageSetup paperSize="9" orientation="landscape" r:id="rId1"/>
  <ignoredErrors>
    <ignoredError sqref="A2" numberStoredAsText="1"/>
  </ignoredErrors>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E3EE-4391-4E99-9CAC-2C6A37F97864}">
  <sheetPr codeName="Sheet70"/>
  <dimension ref="A1:G26"/>
  <sheetViews>
    <sheetView zoomScaleNormal="100" workbookViewId="0">
      <selection activeCell="G22" sqref="G22"/>
    </sheetView>
  </sheetViews>
  <sheetFormatPr defaultColWidth="8.125" defaultRowHeight="14.25"/>
  <cols>
    <col min="1" max="1" width="4.375" style="1" customWidth="1"/>
    <col min="2" max="2" width="37.625" style="1" customWidth="1"/>
    <col min="3" max="3" width="66" style="1" customWidth="1"/>
    <col min="4" max="4" width="21.375" style="1" customWidth="1"/>
    <col min="5" max="5" width="20.5" style="1" customWidth="1"/>
    <col min="6" max="6" width="18.375" style="1" customWidth="1"/>
    <col min="7" max="7" width="21.875" style="1" customWidth="1"/>
    <col min="8" max="8" width="22.25" style="1" customWidth="1"/>
    <col min="9" max="9" width="20.375" style="1" customWidth="1"/>
    <col min="10" max="10" width="25.875" style="1" customWidth="1"/>
    <col min="11" max="11" width="19.25" style="1" customWidth="1"/>
    <col min="12" max="12" width="14.375" style="1" customWidth="1"/>
    <col min="13" max="13" width="12.875" style="1" customWidth="1"/>
    <col min="14" max="14" width="12.75" style="1" customWidth="1"/>
    <col min="15" max="15" width="27.625" style="1" customWidth="1"/>
    <col min="16" max="16384" width="8.125" style="1"/>
  </cols>
  <sheetData>
    <row r="1" spans="1:7" ht="20.25">
      <c r="A1" s="3" t="s">
        <v>162</v>
      </c>
    </row>
    <row r="2" spans="1:7" ht="15">
      <c r="A2" s="28" t="s">
        <v>190</v>
      </c>
    </row>
    <row r="3" spans="1:7" ht="15">
      <c r="A3" s="5" t="s">
        <v>186</v>
      </c>
    </row>
    <row r="5" spans="1:7">
      <c r="D5" s="107" t="s">
        <v>187</v>
      </c>
      <c r="E5" s="107" t="s">
        <v>543</v>
      </c>
      <c r="F5" s="107" t="s">
        <v>188</v>
      </c>
      <c r="G5" s="107" t="s">
        <v>587</v>
      </c>
    </row>
    <row r="6" spans="1:7" ht="28.5">
      <c r="B6" s="1001"/>
      <c r="C6" s="988"/>
      <c r="D6" s="45" t="s">
        <v>1362</v>
      </c>
      <c r="E6" s="45" t="s">
        <v>1363</v>
      </c>
      <c r="F6" s="45" t="s">
        <v>1364</v>
      </c>
      <c r="G6" s="45" t="s">
        <v>1365</v>
      </c>
    </row>
    <row r="7" spans="1:7">
      <c r="A7" s="749"/>
      <c r="B7" s="998" t="s">
        <v>1386</v>
      </c>
      <c r="C7" s="999"/>
      <c r="D7" s="999"/>
      <c r="E7" s="999"/>
      <c r="F7" s="999"/>
      <c r="G7" s="1000"/>
    </row>
    <row r="8" spans="1:7">
      <c r="A8" s="749">
        <v>1</v>
      </c>
      <c r="B8" s="889" t="s">
        <v>1387</v>
      </c>
      <c r="C8" s="890"/>
      <c r="D8" s="527"/>
      <c r="E8" s="527">
        <v>2</v>
      </c>
      <c r="F8" s="529"/>
      <c r="G8" s="529">
        <v>1</v>
      </c>
    </row>
    <row r="9" spans="1:7">
      <c r="A9" s="749">
        <v>2</v>
      </c>
      <c r="B9" s="889" t="s">
        <v>1388</v>
      </c>
      <c r="C9" s="890"/>
      <c r="D9" s="527"/>
      <c r="E9" s="527"/>
      <c r="F9" s="529"/>
      <c r="G9" s="529">
        <v>0</v>
      </c>
    </row>
    <row r="10" spans="1:7">
      <c r="A10" s="749">
        <v>3</v>
      </c>
      <c r="B10" s="1002" t="s">
        <v>1389</v>
      </c>
      <c r="C10" s="1003"/>
      <c r="D10" s="528"/>
      <c r="E10" s="528">
        <v>0.5</v>
      </c>
      <c r="F10" s="590"/>
      <c r="G10" s="591"/>
    </row>
    <row r="11" spans="1:7">
      <c r="A11" s="749"/>
      <c r="B11" s="998" t="s">
        <v>1390</v>
      </c>
      <c r="C11" s="999"/>
      <c r="D11" s="999"/>
      <c r="E11" s="999"/>
      <c r="F11" s="999"/>
      <c r="G11" s="1000"/>
    </row>
    <row r="12" spans="1:7">
      <c r="A12" s="749">
        <v>4</v>
      </c>
      <c r="B12" s="889" t="s">
        <v>1391</v>
      </c>
      <c r="C12" s="890"/>
      <c r="D12" s="527"/>
      <c r="E12" s="527"/>
      <c r="F12" s="527"/>
      <c r="G12" s="527"/>
    </row>
    <row r="13" spans="1:7">
      <c r="A13" s="749">
        <v>5</v>
      </c>
      <c r="B13" s="889" t="s">
        <v>1392</v>
      </c>
      <c r="C13" s="890"/>
      <c r="D13" s="590"/>
      <c r="E13" s="590"/>
      <c r="F13" s="527"/>
      <c r="G13" s="527"/>
    </row>
    <row r="14" spans="1:7">
      <c r="A14" s="749"/>
      <c r="B14" s="998" t="s">
        <v>1393</v>
      </c>
      <c r="C14" s="999"/>
      <c r="D14" s="999"/>
      <c r="E14" s="999"/>
      <c r="F14" s="999"/>
      <c r="G14" s="1000"/>
    </row>
    <row r="15" spans="1:7">
      <c r="A15" s="749">
        <v>6</v>
      </c>
      <c r="B15" s="889" t="s">
        <v>1394</v>
      </c>
      <c r="C15" s="890"/>
      <c r="D15" s="527"/>
      <c r="E15" s="527">
        <v>3</v>
      </c>
      <c r="F15" s="527"/>
      <c r="G15" s="527"/>
    </row>
    <row r="16" spans="1:7">
      <c r="A16" s="749">
        <v>7</v>
      </c>
      <c r="B16" s="889" t="s">
        <v>1395</v>
      </c>
      <c r="C16" s="890"/>
      <c r="D16" s="527"/>
      <c r="E16" s="590">
        <v>0.4</v>
      </c>
      <c r="F16" s="529"/>
      <c r="G16" s="529"/>
    </row>
    <row r="17" spans="1:7">
      <c r="A17" s="749">
        <v>8</v>
      </c>
      <c r="B17" s="1002" t="s">
        <v>1396</v>
      </c>
      <c r="C17" s="1003"/>
      <c r="D17" s="527"/>
      <c r="E17" s="529">
        <v>0.2</v>
      </c>
      <c r="F17" s="529"/>
      <c r="G17" s="529"/>
    </row>
    <row r="18" spans="1:7">
      <c r="A18" s="749">
        <v>9</v>
      </c>
      <c r="B18" s="1002" t="s">
        <v>1397</v>
      </c>
      <c r="C18" s="1003"/>
      <c r="D18" s="527"/>
      <c r="E18" s="529">
        <v>0</v>
      </c>
      <c r="F18" s="529"/>
      <c r="G18" s="529"/>
    </row>
    <row r="19" spans="1:7">
      <c r="A19" s="749">
        <v>10</v>
      </c>
      <c r="B19" s="1002" t="s">
        <v>1398</v>
      </c>
      <c r="C19" s="1003"/>
      <c r="D19" s="527"/>
      <c r="E19" s="529">
        <v>0</v>
      </c>
      <c r="F19" s="529"/>
      <c r="G19" s="529"/>
    </row>
    <row r="20" spans="1:7">
      <c r="A20" s="749">
        <v>11</v>
      </c>
      <c r="B20" s="1002" t="s">
        <v>1399</v>
      </c>
      <c r="C20" s="1003"/>
      <c r="D20" s="527"/>
      <c r="E20" s="529">
        <v>0.1</v>
      </c>
      <c r="F20" s="529"/>
      <c r="G20" s="529"/>
    </row>
    <row r="26" spans="1:7">
      <c r="B26" s="1004"/>
      <c r="C26" s="1004"/>
      <c r="D26" s="1004"/>
      <c r="E26" s="1004"/>
      <c r="F26" s="1004"/>
      <c r="G26" s="1004"/>
    </row>
  </sheetData>
  <mergeCells count="16">
    <mergeCell ref="B18:C18"/>
    <mergeCell ref="B19:C19"/>
    <mergeCell ref="B20:C20"/>
    <mergeCell ref="B26:G26"/>
    <mergeCell ref="B12:C12"/>
    <mergeCell ref="B13:C13"/>
    <mergeCell ref="B14:G14"/>
    <mergeCell ref="B15:C15"/>
    <mergeCell ref="B16:C16"/>
    <mergeCell ref="B17:C17"/>
    <mergeCell ref="B11:G11"/>
    <mergeCell ref="B6:C6"/>
    <mergeCell ref="B7:G7"/>
    <mergeCell ref="B8:C8"/>
    <mergeCell ref="B9:C9"/>
    <mergeCell ref="B10:C10"/>
  </mergeCells>
  <pageMargins left="0.7" right="0.7" top="0.75" bottom="0.75" header="0.3" footer="0.3"/>
  <pageSetup paperSize="9" scale="63"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6C12-863B-4711-AEED-FF9F431C8DAD}">
  <sheetPr codeName="Sheet71"/>
  <dimension ref="A1:X31"/>
  <sheetViews>
    <sheetView zoomScaleNormal="100" workbookViewId="0">
      <selection activeCell="G22" sqref="G22"/>
    </sheetView>
  </sheetViews>
  <sheetFormatPr defaultColWidth="8.125" defaultRowHeight="14.25"/>
  <cols>
    <col min="1" max="1" width="3.875" style="1" customWidth="1"/>
    <col min="2" max="2" width="46.375" style="1" customWidth="1"/>
    <col min="3" max="7" width="17.5" style="1" customWidth="1"/>
    <col min="8" max="8" width="17.5" style="530" customWidth="1"/>
    <col min="9" max="9" width="17.5" style="1" customWidth="1"/>
    <col min="10" max="10" width="19.5" style="1" customWidth="1"/>
    <col min="11" max="11" width="8.125" style="1"/>
    <col min="12" max="12" width="223.625" style="1" bestFit="1" customWidth="1"/>
    <col min="13" max="16384" width="8.125" style="1"/>
  </cols>
  <sheetData>
    <row r="1" spans="1:24" ht="20.25">
      <c r="A1" s="3" t="s">
        <v>164</v>
      </c>
    </row>
    <row r="2" spans="1:24" ht="15">
      <c r="A2" s="28" t="s">
        <v>190</v>
      </c>
    </row>
    <row r="3" spans="1:24" ht="15">
      <c r="A3" s="5" t="s">
        <v>186</v>
      </c>
      <c r="B3" s="531"/>
      <c r="C3" s="531"/>
      <c r="D3" s="531"/>
      <c r="E3" s="531"/>
      <c r="F3" s="531"/>
      <c r="G3" s="531"/>
      <c r="H3" s="532"/>
      <c r="I3" s="531"/>
    </row>
    <row r="4" spans="1:24">
      <c r="D4" s="531"/>
      <c r="E4" s="531"/>
      <c r="F4" s="531"/>
      <c r="G4" s="531"/>
      <c r="H4" s="532"/>
    </row>
    <row r="5" spans="1:24">
      <c r="C5" s="107" t="s">
        <v>187</v>
      </c>
      <c r="D5" s="107" t="s">
        <v>543</v>
      </c>
      <c r="E5" s="107" t="s">
        <v>188</v>
      </c>
      <c r="F5" s="107" t="s">
        <v>587</v>
      </c>
      <c r="G5" s="107" t="s">
        <v>189</v>
      </c>
      <c r="H5" s="107" t="s">
        <v>588</v>
      </c>
      <c r="I5" s="107" t="s">
        <v>1400</v>
      </c>
      <c r="J5" s="107" t="s">
        <v>1401</v>
      </c>
    </row>
    <row r="6" spans="1:24" ht="156.75">
      <c r="A6" s="750"/>
      <c r="B6" s="533" t="s">
        <v>1402</v>
      </c>
      <c r="C6" s="534" t="s">
        <v>1403</v>
      </c>
      <c r="D6" s="534" t="s">
        <v>1404</v>
      </c>
      <c r="E6" s="534" t="s">
        <v>1405</v>
      </c>
      <c r="F6" s="534" t="s">
        <v>1406</v>
      </c>
      <c r="G6" s="534" t="s">
        <v>1407</v>
      </c>
      <c r="H6" s="534" t="s">
        <v>1408</v>
      </c>
      <c r="I6" s="534" t="s">
        <v>1409</v>
      </c>
      <c r="J6" s="534" t="s">
        <v>1410</v>
      </c>
      <c r="L6" s="535"/>
      <c r="M6" s="117"/>
      <c r="N6" s="117"/>
      <c r="O6" s="117"/>
      <c r="P6" s="117"/>
      <c r="Q6" s="117"/>
      <c r="R6" s="117"/>
      <c r="S6" s="117"/>
      <c r="T6" s="117"/>
      <c r="U6" s="117"/>
      <c r="V6" s="117"/>
      <c r="W6" s="117"/>
      <c r="X6" s="117"/>
    </row>
    <row r="7" spans="1:24">
      <c r="A7" s="749">
        <v>1</v>
      </c>
      <c r="B7" s="172" t="s">
        <v>1362</v>
      </c>
      <c r="C7" s="521">
        <v>0</v>
      </c>
      <c r="D7" s="521"/>
      <c r="E7" s="521"/>
      <c r="F7" s="521"/>
      <c r="G7" s="521"/>
      <c r="H7" s="521"/>
      <c r="I7" s="521"/>
      <c r="J7" s="521"/>
    </row>
    <row r="8" spans="1:24">
      <c r="A8" s="749">
        <v>2</v>
      </c>
      <c r="B8" s="522" t="s">
        <v>1411</v>
      </c>
      <c r="C8" s="521"/>
      <c r="D8" s="521"/>
      <c r="E8" s="521"/>
      <c r="F8" s="521"/>
      <c r="G8" s="521"/>
      <c r="H8" s="536"/>
      <c r="I8" s="521"/>
      <c r="J8" s="521"/>
    </row>
    <row r="9" spans="1:24">
      <c r="A9" s="749">
        <v>3</v>
      </c>
      <c r="B9" s="522" t="s">
        <v>1412</v>
      </c>
      <c r="C9" s="521"/>
      <c r="D9" s="521"/>
      <c r="E9" s="521"/>
      <c r="F9" s="521"/>
      <c r="G9" s="521"/>
      <c r="H9" s="536"/>
      <c r="I9" s="521"/>
      <c r="J9" s="521"/>
    </row>
    <row r="10" spans="1:24">
      <c r="A10" s="749">
        <v>4</v>
      </c>
      <c r="B10" s="522" t="s">
        <v>1413</v>
      </c>
      <c r="C10" s="521"/>
      <c r="D10" s="521"/>
      <c r="E10" s="521"/>
      <c r="F10" s="521"/>
      <c r="G10" s="521"/>
      <c r="H10" s="521"/>
      <c r="I10" s="521"/>
      <c r="J10" s="521"/>
    </row>
    <row r="11" spans="1:24">
      <c r="A11" s="749">
        <v>5</v>
      </c>
      <c r="B11" s="522" t="s">
        <v>1414</v>
      </c>
      <c r="C11" s="521"/>
      <c r="D11" s="521"/>
      <c r="E11" s="521"/>
      <c r="F11" s="521"/>
      <c r="G11" s="521"/>
      <c r="H11" s="536"/>
      <c r="I11" s="521"/>
      <c r="J11" s="521"/>
    </row>
    <row r="12" spans="1:24">
      <c r="A12" s="749">
        <v>6</v>
      </c>
      <c r="B12" s="522" t="s">
        <v>1415</v>
      </c>
      <c r="C12" s="521"/>
      <c r="D12" s="521"/>
      <c r="E12" s="521"/>
      <c r="F12" s="521"/>
      <c r="G12" s="521"/>
      <c r="H12" s="536"/>
      <c r="I12" s="521"/>
      <c r="J12" s="521"/>
    </row>
    <row r="13" spans="1:24">
      <c r="A13" s="149">
        <v>7</v>
      </c>
      <c r="B13" s="172" t="s">
        <v>1416</v>
      </c>
      <c r="C13" s="521"/>
      <c r="D13" s="521"/>
      <c r="E13" s="521"/>
      <c r="F13" s="521"/>
      <c r="G13" s="521"/>
      <c r="H13" s="536"/>
      <c r="I13" s="521"/>
      <c r="J13" s="521"/>
    </row>
    <row r="14" spans="1:24">
      <c r="A14" s="149">
        <v>8</v>
      </c>
      <c r="B14" s="522" t="s">
        <v>1411</v>
      </c>
      <c r="C14" s="521">
        <v>0.99410100000000001</v>
      </c>
      <c r="D14" s="521">
        <v>0.24690799999999999</v>
      </c>
      <c r="E14" s="521">
        <v>0.747193</v>
      </c>
      <c r="F14" s="521">
        <v>0</v>
      </c>
      <c r="G14" s="521">
        <v>0</v>
      </c>
      <c r="H14" s="521">
        <v>0</v>
      </c>
      <c r="I14" s="521">
        <v>0.24690799999999999</v>
      </c>
      <c r="J14" s="521">
        <v>0</v>
      </c>
    </row>
    <row r="15" spans="1:24">
      <c r="A15" s="149">
        <v>9</v>
      </c>
      <c r="B15" s="522" t="s">
        <v>1412</v>
      </c>
      <c r="C15" s="521">
        <v>1.214</v>
      </c>
      <c r="D15" s="521">
        <v>0.53281999999999996</v>
      </c>
      <c r="E15" s="521">
        <v>1.214</v>
      </c>
      <c r="F15" s="521"/>
      <c r="G15" s="521"/>
      <c r="H15" s="521"/>
      <c r="I15" s="521"/>
      <c r="J15" s="521">
        <v>0.53281999999999996</v>
      </c>
    </row>
    <row r="16" spans="1:24">
      <c r="A16" s="149">
        <v>10</v>
      </c>
      <c r="B16" s="522" t="s">
        <v>1413</v>
      </c>
      <c r="C16" s="521"/>
      <c r="D16" s="521"/>
      <c r="E16" s="521"/>
      <c r="F16" s="521"/>
      <c r="G16" s="521"/>
      <c r="H16" s="521"/>
      <c r="I16" s="521"/>
      <c r="J16" s="521"/>
    </row>
    <row r="17" spans="1:12">
      <c r="A17" s="149">
        <v>11</v>
      </c>
      <c r="B17" s="522" t="s">
        <v>1414</v>
      </c>
      <c r="C17" s="521"/>
      <c r="D17" s="521"/>
      <c r="E17" s="521"/>
      <c r="F17" s="521"/>
      <c r="G17" s="521"/>
      <c r="H17" s="521"/>
      <c r="I17" s="521"/>
      <c r="J17" s="521"/>
    </row>
    <row r="18" spans="1:12">
      <c r="A18" s="149">
        <v>12</v>
      </c>
      <c r="B18" s="522" t="s">
        <v>1415</v>
      </c>
      <c r="C18" s="521"/>
      <c r="D18" s="521"/>
      <c r="E18" s="521"/>
      <c r="F18" s="521"/>
      <c r="G18" s="521"/>
      <c r="H18" s="521"/>
      <c r="I18" s="521"/>
      <c r="J18" s="521"/>
    </row>
    <row r="19" spans="1:12">
      <c r="A19" s="149">
        <v>13</v>
      </c>
      <c r="B19" s="750" t="s">
        <v>1364</v>
      </c>
      <c r="C19" s="521"/>
      <c r="D19" s="521"/>
      <c r="E19" s="521"/>
      <c r="F19" s="521"/>
      <c r="G19" s="521"/>
      <c r="H19" s="521"/>
      <c r="I19" s="521"/>
      <c r="J19" s="521"/>
    </row>
    <row r="20" spans="1:12">
      <c r="A20" s="149">
        <v>14</v>
      </c>
      <c r="B20" s="522" t="s">
        <v>1411</v>
      </c>
      <c r="C20" s="521">
        <v>1.6561317999999995E-2</v>
      </c>
      <c r="D20" s="521">
        <v>1.0096000000000001E-2</v>
      </c>
      <c r="E20" s="521">
        <v>1.6561317999999995E-2</v>
      </c>
      <c r="F20" s="521">
        <v>0</v>
      </c>
      <c r="G20" s="521">
        <v>0</v>
      </c>
      <c r="H20" s="521">
        <v>0</v>
      </c>
      <c r="I20" s="521">
        <v>1.0096000000000001E-2</v>
      </c>
      <c r="J20" s="521">
        <v>0</v>
      </c>
    </row>
    <row r="21" spans="1:12">
      <c r="A21" s="149">
        <v>15</v>
      </c>
      <c r="B21" s="522" t="s">
        <v>1412</v>
      </c>
      <c r="C21" s="521">
        <v>1.6559280000000003E-2</v>
      </c>
      <c r="D21" s="521">
        <v>3.6817999999999997E-2</v>
      </c>
      <c r="E21" s="521">
        <v>1.6559280000000003E-2</v>
      </c>
      <c r="F21" s="521">
        <v>0</v>
      </c>
      <c r="G21" s="521">
        <v>0</v>
      </c>
      <c r="H21" s="521">
        <v>0</v>
      </c>
      <c r="I21" s="521">
        <v>3.6817999999999997E-2</v>
      </c>
      <c r="J21" s="521">
        <v>3.6817999999999997E-2</v>
      </c>
    </row>
    <row r="22" spans="1:12">
      <c r="A22" s="149">
        <v>16</v>
      </c>
      <c r="B22" s="522" t="s">
        <v>1413</v>
      </c>
      <c r="C22" s="521"/>
      <c r="D22" s="521"/>
      <c r="E22" s="521"/>
      <c r="F22" s="521"/>
      <c r="G22" s="521"/>
      <c r="H22" s="521"/>
      <c r="I22" s="521"/>
      <c r="J22" s="521"/>
    </row>
    <row r="23" spans="1:12">
      <c r="A23" s="149">
        <v>17</v>
      </c>
      <c r="B23" s="522" t="s">
        <v>1414</v>
      </c>
      <c r="C23" s="521"/>
      <c r="D23" s="521"/>
      <c r="E23" s="521"/>
      <c r="F23" s="521"/>
      <c r="G23" s="521"/>
      <c r="H23" s="521"/>
      <c r="I23" s="521"/>
      <c r="J23" s="521"/>
    </row>
    <row r="24" spans="1:12">
      <c r="A24" s="149">
        <v>18</v>
      </c>
      <c r="B24" s="522" t="s">
        <v>1415</v>
      </c>
      <c r="C24" s="521"/>
      <c r="D24" s="521"/>
      <c r="E24" s="521"/>
      <c r="F24" s="521"/>
      <c r="G24" s="521"/>
      <c r="H24" s="521"/>
      <c r="I24" s="521"/>
      <c r="J24" s="521"/>
    </row>
    <row r="25" spans="1:12">
      <c r="A25" s="149">
        <v>19</v>
      </c>
      <c r="B25" s="749" t="s">
        <v>1365</v>
      </c>
      <c r="C25" s="521"/>
      <c r="D25" s="521"/>
      <c r="E25" s="521"/>
      <c r="G25" s="521"/>
      <c r="H25" s="521"/>
      <c r="I25" s="521"/>
      <c r="J25" s="521"/>
    </row>
    <row r="26" spans="1:12">
      <c r="A26" s="149">
        <v>20</v>
      </c>
      <c r="B26" s="522" t="s">
        <v>1411</v>
      </c>
      <c r="C26" s="521">
        <v>1.955859</v>
      </c>
      <c r="D26" s="521">
        <v>0.461289</v>
      </c>
      <c r="E26" s="521">
        <v>1.955859</v>
      </c>
      <c r="F26" s="521">
        <v>0</v>
      </c>
      <c r="G26" s="521">
        <v>1.955859</v>
      </c>
      <c r="H26" s="521">
        <v>0</v>
      </c>
      <c r="I26" s="521">
        <v>1.955859</v>
      </c>
      <c r="J26" s="521">
        <v>0</v>
      </c>
      <c r="L26" s="117"/>
    </row>
    <row r="27" spans="1:12">
      <c r="A27" s="149">
        <v>21</v>
      </c>
      <c r="B27" s="522" t="s">
        <v>1412</v>
      </c>
      <c r="C27" s="521">
        <v>1.38343124</v>
      </c>
      <c r="D27" s="521">
        <v>0.82878200000000002</v>
      </c>
      <c r="E27" s="521">
        <v>1.38343124</v>
      </c>
      <c r="F27" s="521">
        <v>0</v>
      </c>
      <c r="G27" s="521">
        <v>1.38343124</v>
      </c>
      <c r="H27" s="521">
        <v>0</v>
      </c>
      <c r="I27" s="521">
        <v>1.38343124</v>
      </c>
      <c r="J27" s="521">
        <v>0.82878200000000002</v>
      </c>
    </row>
    <row r="28" spans="1:12">
      <c r="A28" s="149">
        <v>22</v>
      </c>
      <c r="B28" s="522" t="s">
        <v>1413</v>
      </c>
      <c r="C28" s="521"/>
      <c r="D28" s="521"/>
      <c r="E28" s="521"/>
      <c r="F28" s="521"/>
      <c r="G28" s="521"/>
      <c r="H28" s="521"/>
      <c r="I28" s="521"/>
      <c r="J28" s="521"/>
    </row>
    <row r="29" spans="1:12">
      <c r="A29" s="149">
        <v>23</v>
      </c>
      <c r="B29" s="522" t="s">
        <v>1414</v>
      </c>
      <c r="C29" s="521"/>
      <c r="D29" s="521"/>
      <c r="E29" s="521"/>
      <c r="F29" s="521"/>
      <c r="G29" s="521"/>
      <c r="H29" s="521"/>
      <c r="I29" s="521"/>
      <c r="J29" s="521"/>
    </row>
    <row r="30" spans="1:12">
      <c r="A30" s="149">
        <v>24</v>
      </c>
      <c r="B30" s="522" t="s">
        <v>1415</v>
      </c>
      <c r="C30" s="521"/>
      <c r="D30" s="521"/>
      <c r="E30" s="521"/>
      <c r="F30" s="521"/>
      <c r="G30" s="521"/>
      <c r="H30" s="521"/>
      <c r="I30" s="521"/>
      <c r="J30" s="521"/>
    </row>
    <row r="31" spans="1:12">
      <c r="A31" s="149">
        <v>25</v>
      </c>
      <c r="B31" s="749" t="s">
        <v>1417</v>
      </c>
      <c r="C31" s="592">
        <v>5.5805118379999996</v>
      </c>
      <c r="D31" s="592">
        <v>2.1167129999999998</v>
      </c>
      <c r="E31" s="592">
        <v>5.5805118379999996</v>
      </c>
      <c r="F31" s="592">
        <v>0</v>
      </c>
      <c r="G31" s="592">
        <v>0</v>
      </c>
      <c r="H31" s="592">
        <v>0</v>
      </c>
      <c r="I31" s="592">
        <v>2.1167129999999998</v>
      </c>
      <c r="J31" s="592">
        <v>1.39842</v>
      </c>
    </row>
  </sheetData>
  <pageMargins left="0.7" right="0.7" top="0.75" bottom="0.75" header="0.3" footer="0.3"/>
  <pageSetup paperSize="9" scale="62"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B38D8-DA90-4821-A62E-170B55DEC35E}">
  <sheetPr codeName="Sheet72"/>
  <dimension ref="A1:M15"/>
  <sheetViews>
    <sheetView zoomScaleNormal="100" workbookViewId="0">
      <selection activeCell="G22" sqref="G22"/>
    </sheetView>
  </sheetViews>
  <sheetFormatPr defaultColWidth="8.125" defaultRowHeight="14.25"/>
  <cols>
    <col min="1" max="1" width="6.5" style="1" customWidth="1"/>
    <col min="2" max="2" width="48.625" style="1" customWidth="1"/>
    <col min="3" max="3" width="20.375" style="1" bestFit="1" customWidth="1"/>
    <col min="4" max="4" width="20.5" style="1" customWidth="1"/>
    <col min="5" max="5" width="12.875" style="1" customWidth="1"/>
    <col min="6" max="6" width="12.875" style="1" bestFit="1" customWidth="1"/>
    <col min="7" max="7" width="17.125" style="1" bestFit="1" customWidth="1"/>
    <col min="8" max="8" width="17.5" style="1" bestFit="1" customWidth="1"/>
    <col min="9" max="9" width="15.125" style="1" bestFit="1" customWidth="1"/>
    <col min="10" max="10" width="11.75" style="1" customWidth="1"/>
    <col min="11" max="11" width="9" style="1" bestFit="1" customWidth="1"/>
    <col min="12" max="12" width="12.5" style="1" customWidth="1"/>
    <col min="13" max="16384" width="8.125" style="1"/>
  </cols>
  <sheetData>
    <row r="1" spans="1:13" ht="20.25">
      <c r="A1" s="3" t="s">
        <v>166</v>
      </c>
    </row>
    <row r="2" spans="1:13" ht="15">
      <c r="A2" s="28" t="s">
        <v>190</v>
      </c>
    </row>
    <row r="3" spans="1:13" ht="15">
      <c r="A3" s="5" t="s">
        <v>186</v>
      </c>
      <c r="B3" s="400"/>
      <c r="C3" s="400"/>
      <c r="D3" s="400"/>
      <c r="E3" s="400"/>
      <c r="F3" s="537"/>
      <c r="G3" s="537"/>
      <c r="H3" s="537"/>
      <c r="I3" s="537"/>
      <c r="J3" s="537"/>
      <c r="K3" s="537"/>
      <c r="L3" s="537"/>
    </row>
    <row r="4" spans="1:13" ht="15">
      <c r="A4" s="5"/>
      <c r="B4" s="400"/>
      <c r="C4" s="400"/>
      <c r="D4" s="400"/>
      <c r="E4" s="400"/>
      <c r="F4" s="537"/>
      <c r="G4" s="537"/>
      <c r="H4" s="537"/>
      <c r="I4" s="537"/>
      <c r="J4" s="537"/>
      <c r="K4" s="537"/>
      <c r="L4" s="537"/>
    </row>
    <row r="5" spans="1:13" ht="15">
      <c r="C5" s="100" t="s">
        <v>1418</v>
      </c>
      <c r="D5" s="100" t="s">
        <v>543</v>
      </c>
      <c r="E5" s="100" t="s">
        <v>188</v>
      </c>
      <c r="F5" s="100" t="s">
        <v>587</v>
      </c>
      <c r="G5" s="100" t="s">
        <v>189</v>
      </c>
      <c r="H5" s="100" t="s">
        <v>588</v>
      </c>
      <c r="I5" s="100" t="s">
        <v>589</v>
      </c>
      <c r="J5" s="100" t="s">
        <v>590</v>
      </c>
      <c r="K5" s="100" t="s">
        <v>591</v>
      </c>
      <c r="L5" s="100" t="s">
        <v>592</v>
      </c>
    </row>
    <row r="6" spans="1:13" ht="15">
      <c r="B6" s="538"/>
      <c r="C6" s="1005" t="s">
        <v>1419</v>
      </c>
      <c r="D6" s="1005"/>
      <c r="E6" s="1005"/>
      <c r="F6" s="1005" t="s">
        <v>1420</v>
      </c>
      <c r="G6" s="1005"/>
      <c r="H6" s="1005"/>
      <c r="I6" s="1005"/>
      <c r="J6" s="1005"/>
      <c r="K6" s="1005"/>
      <c r="L6" s="539"/>
    </row>
    <row r="7" spans="1:13" ht="60">
      <c r="C7" s="540" t="s">
        <v>1362</v>
      </c>
      <c r="D7" s="540" t="s">
        <v>1416</v>
      </c>
      <c r="E7" s="540" t="s">
        <v>1421</v>
      </c>
      <c r="F7" s="540" t="s">
        <v>1422</v>
      </c>
      <c r="G7" s="540" t="s">
        <v>1423</v>
      </c>
      <c r="H7" s="540" t="s">
        <v>1424</v>
      </c>
      <c r="I7" s="540" t="s">
        <v>1425</v>
      </c>
      <c r="J7" s="540" t="s">
        <v>1426</v>
      </c>
      <c r="K7" s="540" t="s">
        <v>1427</v>
      </c>
      <c r="L7" s="540" t="s">
        <v>976</v>
      </c>
    </row>
    <row r="8" spans="1:13" ht="15">
      <c r="A8" s="541">
        <v>1</v>
      </c>
      <c r="B8" s="542" t="s">
        <v>1428</v>
      </c>
      <c r="C8" s="543"/>
      <c r="D8" s="543"/>
      <c r="E8" s="543"/>
      <c r="F8" s="543"/>
      <c r="G8" s="543"/>
      <c r="H8" s="543"/>
      <c r="I8" s="543"/>
      <c r="J8" s="543"/>
      <c r="K8" s="543"/>
      <c r="L8" s="544">
        <v>71</v>
      </c>
    </row>
    <row r="9" spans="1:13" ht="15">
      <c r="A9" s="541">
        <v>2</v>
      </c>
      <c r="B9" s="545" t="s">
        <v>1429</v>
      </c>
      <c r="C9" s="546">
        <v>12</v>
      </c>
      <c r="D9" s="546">
        <v>6</v>
      </c>
      <c r="E9" s="546">
        <v>18</v>
      </c>
      <c r="F9" s="543"/>
      <c r="G9" s="543"/>
      <c r="H9" s="543"/>
      <c r="I9" s="543"/>
      <c r="J9" s="543"/>
      <c r="K9" s="543"/>
      <c r="L9" s="547"/>
    </row>
    <row r="10" spans="1:13" ht="15">
      <c r="A10" s="541">
        <v>3</v>
      </c>
      <c r="B10" s="548" t="s">
        <v>1430</v>
      </c>
      <c r="C10" s="543"/>
      <c r="D10" s="543"/>
      <c r="E10" s="543"/>
      <c r="F10" s="549"/>
      <c r="G10" s="549"/>
      <c r="H10" s="549"/>
      <c r="I10" s="549"/>
      <c r="J10" s="549">
        <v>3</v>
      </c>
      <c r="K10" s="549"/>
      <c r="L10" s="547"/>
    </row>
    <row r="11" spans="1:13" ht="15">
      <c r="A11" s="541">
        <v>4</v>
      </c>
      <c r="B11" s="548" t="s">
        <v>1431</v>
      </c>
      <c r="C11" s="543"/>
      <c r="D11" s="543"/>
      <c r="E11" s="543"/>
      <c r="F11" s="549"/>
      <c r="G11" s="549">
        <v>3</v>
      </c>
      <c r="H11" s="549">
        <v>29</v>
      </c>
      <c r="I11" s="549">
        <v>13</v>
      </c>
      <c r="J11" s="549">
        <v>5</v>
      </c>
      <c r="K11" s="549"/>
      <c r="L11" s="547"/>
    </row>
    <row r="12" spans="1:13" ht="15">
      <c r="A12" s="541">
        <v>5</v>
      </c>
      <c r="B12" s="542" t="s">
        <v>1432</v>
      </c>
      <c r="C12" s="550">
        <v>0.35835869999999997</v>
      </c>
      <c r="D12" s="550">
        <v>5.1231667141666666</v>
      </c>
      <c r="E12" s="550"/>
      <c r="F12" s="550"/>
      <c r="G12" s="550">
        <v>0.68281000000000003</v>
      </c>
      <c r="H12" s="550">
        <v>4.5898250000000003</v>
      </c>
      <c r="I12" s="550">
        <v>1.751409</v>
      </c>
      <c r="J12" s="550">
        <v>1.070176</v>
      </c>
      <c r="K12" s="550"/>
      <c r="L12" s="547"/>
    </row>
    <row r="13" spans="1:13" ht="15">
      <c r="A13" s="541">
        <v>6</v>
      </c>
      <c r="B13" s="545" t="s">
        <v>1433</v>
      </c>
      <c r="C13" s="550">
        <v>0</v>
      </c>
      <c r="D13" s="550">
        <v>2.6941045541666666</v>
      </c>
      <c r="E13" s="550"/>
      <c r="F13" s="550"/>
      <c r="G13" s="593">
        <v>0.23516799999999999</v>
      </c>
      <c r="H13" s="550">
        <v>0.97320600000000002</v>
      </c>
      <c r="I13" s="550">
        <v>0.64763400000000004</v>
      </c>
      <c r="J13" s="550">
        <v>0.13098099999999999</v>
      </c>
      <c r="K13" s="550"/>
      <c r="L13" s="547"/>
    </row>
    <row r="14" spans="1:13" ht="15">
      <c r="A14" s="541">
        <v>7</v>
      </c>
      <c r="B14" s="548" t="s">
        <v>1434</v>
      </c>
      <c r="C14" s="550">
        <v>0.35835869999999997</v>
      </c>
      <c r="D14" s="550">
        <v>2.4290621600000004</v>
      </c>
      <c r="E14" s="550"/>
      <c r="F14" s="550"/>
      <c r="G14" s="593">
        <v>0.44764199999999998</v>
      </c>
      <c r="H14" s="550">
        <v>3.616619</v>
      </c>
      <c r="I14" s="550">
        <v>1.103775</v>
      </c>
      <c r="J14" s="550">
        <v>0.939195</v>
      </c>
      <c r="K14" s="550"/>
      <c r="L14" s="547"/>
      <c r="M14" s="592"/>
    </row>
    <row r="15" spans="1:13">
      <c r="G15" s="592"/>
    </row>
  </sheetData>
  <mergeCells count="2">
    <mergeCell ref="C6:E6"/>
    <mergeCell ref="F6:K6"/>
  </mergeCells>
  <pageMargins left="0.7" right="0.7" top="0.75" bottom="0.75" header="0.3" footer="0.3"/>
  <pageSetup paperSize="9" scale="5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D1AF-F44A-4751-9CF1-D10CD6A1D77A}">
  <sheetPr codeName="Sheet73"/>
  <dimension ref="A1:C10"/>
  <sheetViews>
    <sheetView zoomScaleNormal="100" workbookViewId="0">
      <selection activeCell="G22" sqref="G22"/>
    </sheetView>
  </sheetViews>
  <sheetFormatPr defaultColWidth="7.625" defaultRowHeight="18" customHeight="1"/>
  <cols>
    <col min="1" max="1" width="11.875" style="88" customWidth="1"/>
    <col min="2" max="2" width="132.625" customWidth="1"/>
    <col min="3" max="3" width="13.625" customWidth="1"/>
  </cols>
  <sheetData>
    <row r="1" spans="1:3" s="93" customFormat="1" ht="15">
      <c r="A1" s="20">
        <v>9</v>
      </c>
      <c r="B1" s="13" t="s">
        <v>167</v>
      </c>
    </row>
    <row r="2" spans="1:3" s="93" customFormat="1" ht="15">
      <c r="A2" s="15" t="s">
        <v>168</v>
      </c>
      <c r="B2" s="552" t="s">
        <v>169</v>
      </c>
      <c r="C2" s="92"/>
    </row>
    <row r="3" spans="1:3" s="1" customFormat="1" ht="14.25">
      <c r="A3" s="6" t="s">
        <v>170</v>
      </c>
      <c r="B3" s="7" t="s">
        <v>171</v>
      </c>
      <c r="C3" s="91"/>
    </row>
    <row r="4" spans="1:3" s="1" customFormat="1" ht="14.25">
      <c r="A4" s="8" t="s">
        <v>172</v>
      </c>
      <c r="B4" s="7" t="s">
        <v>173</v>
      </c>
      <c r="C4" s="91"/>
    </row>
    <row r="5" spans="1:3" s="1" customFormat="1" ht="14.25">
      <c r="A5" s="8" t="s">
        <v>174</v>
      </c>
      <c r="B5" s="7" t="s">
        <v>175</v>
      </c>
      <c r="C5" s="91"/>
    </row>
    <row r="6" spans="1:3" s="1" customFormat="1" ht="14.25">
      <c r="A6" s="8" t="s">
        <v>176</v>
      </c>
      <c r="B6" s="7" t="s">
        <v>177</v>
      </c>
      <c r="C6" s="91"/>
    </row>
    <row r="7" spans="1:3" s="1" customFormat="1" ht="14.25">
      <c r="A7" s="9" t="s">
        <v>178</v>
      </c>
      <c r="B7" s="9" t="s">
        <v>2021</v>
      </c>
      <c r="C7" s="91"/>
    </row>
    <row r="8" spans="1:3" s="1" customFormat="1" ht="14.25">
      <c r="A8" s="9" t="s">
        <v>179</v>
      </c>
      <c r="B8" s="9" t="s">
        <v>2022</v>
      </c>
      <c r="C8" s="91"/>
    </row>
    <row r="10" spans="1:3" ht="14.25">
      <c r="B10" s="27"/>
    </row>
  </sheetData>
  <hyperlinks>
    <hyperlink ref="A2" location="'9.2 Scope of application'!A1" display="9.2" xr:uid="{543286CB-6A92-4EE7-8D86-BE8C232658A1}"/>
    <hyperlink ref="B2" location="'9.2 Scope of application'!A1" display="Disclosure of the scope of application (Article 436 and Article 437 (a) CRR)" xr:uid="{7B0DEC06-20A4-49F9-B940-0C1C0552AC67}"/>
    <hyperlink ref="A3" location="'Table 9.1.1'!A1" display="Table 9.1.1" xr:uid="{709FCD87-45D6-4118-90F3-9A2F9E351C74}"/>
    <hyperlink ref="B3" location="'Table 9.1.1'!A1" display="Reconciliation of regulatory own funds to the balance sheet according to IFRS (EU CC2)" xr:uid="{98F9868A-DD08-4594-8E44-5B27E8AC3274}"/>
    <hyperlink ref="A4" location="'Table 9.1.2'!A1" display="Table 9.1.2" xr:uid="{DC521B5D-1EDC-41F2-9D57-C737673E8E9B}"/>
    <hyperlink ref="B4" location="'Table 9.1.2'!A1" display="Differences between accounting and regulatory scopes of consolidation and mapping of financial statement categories with regulatory risk categories (EU LI1)" xr:uid="{80D0D960-B2A4-4434-B19D-29BEAD7A01C3}"/>
    <hyperlink ref="A5" location="'Table 9.1.3'!A1" display="Table 9.1.3" xr:uid="{FA122990-29CF-49CE-835D-C6771A69FFFC}"/>
    <hyperlink ref="B5" location="'Table 9.1.3'!A1" display="Main sources of differences between regulatory exposure amounts and carrying values in financial statements (EU LI2)" xr:uid="{8AA933F4-7B24-44F2-BC5D-760571233944}"/>
    <hyperlink ref="A6" location="'Table 9.1.4'!A1" display="Table 9.1.4" xr:uid="{AA196FB3-3FBA-46A0-83D8-8342642B2E61}"/>
    <hyperlink ref="B6" location="'Table 9.1.4'!A1" display="Outline of the differences in the scopes of consolidation (entity by entity) (EU LI3)" xr:uid="{C5B9E5CF-91A8-421A-93C9-EA821C2D6A91}"/>
  </hyperlinks>
  <pageMargins left="0.7" right="0.7" top="0.75" bottom="0.75" header="0.3" footer="0.3"/>
  <pageSetup paperSize="9" scale="74" orientation="landscape" r:id="rId1"/>
  <ignoredErrors>
    <ignoredError sqref="A2"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7DDC-340C-4669-BC65-EAE3C92E0D98}">
  <sheetPr codeName="Sheet74"/>
  <dimension ref="A1:C10"/>
  <sheetViews>
    <sheetView zoomScaleNormal="100" workbookViewId="0">
      <selection activeCell="G22" sqref="G22"/>
    </sheetView>
  </sheetViews>
  <sheetFormatPr defaultColWidth="7.625" defaultRowHeight="18" customHeight="1"/>
  <cols>
    <col min="1" max="1" width="11.875" style="88" customWidth="1"/>
    <col min="2" max="2" width="142.625" bestFit="1" customWidth="1"/>
  </cols>
  <sheetData>
    <row r="1" spans="1:3" s="93" customFormat="1" ht="15">
      <c r="A1" s="20">
        <v>9</v>
      </c>
      <c r="B1" s="13" t="s">
        <v>167</v>
      </c>
    </row>
    <row r="2" spans="1:3" s="93" customFormat="1" ht="15">
      <c r="A2" s="24" t="s">
        <v>168</v>
      </c>
      <c r="B2" s="119" t="s">
        <v>169</v>
      </c>
      <c r="C2" s="92"/>
    </row>
    <row r="3" spans="1:3" s="1" customFormat="1" ht="14.25">
      <c r="A3" s="6" t="s">
        <v>170</v>
      </c>
      <c r="B3" s="7" t="s">
        <v>171</v>
      </c>
      <c r="C3" s="91"/>
    </row>
    <row r="4" spans="1:3" s="1" customFormat="1" ht="14.25">
      <c r="A4" s="8" t="s">
        <v>172</v>
      </c>
      <c r="B4" s="7" t="s">
        <v>173</v>
      </c>
      <c r="C4" s="91"/>
    </row>
    <row r="5" spans="1:3" s="1" customFormat="1" ht="14.25">
      <c r="A5" s="8" t="s">
        <v>174</v>
      </c>
      <c r="B5" s="7" t="s">
        <v>175</v>
      </c>
      <c r="C5" s="91"/>
    </row>
    <row r="6" spans="1:3" s="1" customFormat="1" ht="14.25">
      <c r="A6" s="8" t="s">
        <v>176</v>
      </c>
      <c r="B6" s="7" t="s">
        <v>177</v>
      </c>
      <c r="C6" s="91"/>
    </row>
    <row r="7" spans="1:3" s="1" customFormat="1" ht="14.25">
      <c r="A7" s="9" t="s">
        <v>178</v>
      </c>
      <c r="B7" s="9" t="s">
        <v>2021</v>
      </c>
      <c r="C7" s="91"/>
    </row>
    <row r="8" spans="1:3" s="1" customFormat="1" ht="14.25">
      <c r="A8" s="9" t="s">
        <v>179</v>
      </c>
      <c r="B8" s="9" t="s">
        <v>2022</v>
      </c>
      <c r="C8" s="91"/>
    </row>
    <row r="10" spans="1:3" ht="14.25">
      <c r="B10" s="27"/>
    </row>
  </sheetData>
  <hyperlinks>
    <hyperlink ref="A3" location="'Table 9.2.1'!A1" display="Table 9.2.1" xr:uid="{D532CF1C-3F6E-4108-A179-80B93F3BEA69}"/>
    <hyperlink ref="B3" location="'Table 9.2.1'!A1" display="Reconciliation of regulatory own funds to the balance sheet according to IFRS (EU CC2)" xr:uid="{DBDA244C-6BB0-4D29-B15B-3628DA9FE4E9}"/>
    <hyperlink ref="A4" location="'Table 9.2.2'!A1" display="Table 9.2.2" xr:uid="{AC6303FB-6AEE-403D-B1E1-2BF7822ACE6C}"/>
    <hyperlink ref="B4" location="'Table 9.2.2'!A1" display="Differences between accounting and regulatory scopes of consolidation and mapping of financial statement categories with regulatory risk categories (EU LI1)" xr:uid="{7E0DBE6A-3571-4F11-B15A-2BDF109B1F7A}"/>
    <hyperlink ref="A5" location="'Table 9.2.3'!A1" display="Table 9.2.3" xr:uid="{74877FC1-AE61-424D-A6D0-1E5FCD537B39}"/>
    <hyperlink ref="B5" location="'Table 9.2.3'!A1" display="Main sources of differences between regulatory exposure amounts and carrying values in financial statements (EU LI2)" xr:uid="{495A3353-A661-49CD-AF9C-E5B76AEF19B3}"/>
    <hyperlink ref="A6" location="'Table 9.2.4'!A1" display="Table 9.2.4" xr:uid="{2C18E8DC-98EB-4E0E-9F41-733710F2663F}"/>
    <hyperlink ref="B6" location="'Table 9.2.4'!A1" display="Outline of the differences in the scopes of consolidation (entity by entity) (EU LI3)" xr:uid="{0AFB8EEB-0ABE-4EA4-8889-45E8F1C6FEE5}"/>
  </hyperlinks>
  <pageMargins left="0.7" right="0.7" top="0.75" bottom="0.75" header="0.3" footer="0.3"/>
  <pageSetup paperSize="9" scale="71" orientation="landscape" r:id="rId1"/>
  <ignoredErrors>
    <ignoredError sqref="A2" numberStoredAsText="1"/>
  </ignoredError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E41F-6FF8-4DA3-8DF7-7D63C78EC3DE}">
  <sheetPr codeName="Sheet75"/>
  <dimension ref="A1:R49"/>
  <sheetViews>
    <sheetView zoomScaleNormal="100" workbookViewId="0">
      <selection activeCell="G22" sqref="G22"/>
    </sheetView>
  </sheetViews>
  <sheetFormatPr defaultColWidth="7.875" defaultRowHeight="14.25"/>
  <cols>
    <col min="2" max="2" width="75.625" customWidth="1"/>
    <col min="3" max="3" width="26.875" customWidth="1"/>
    <col min="4" max="4" width="23" customWidth="1"/>
    <col min="5" max="5" width="17.875" customWidth="1"/>
  </cols>
  <sheetData>
    <row r="1" spans="1:18" ht="20.25">
      <c r="A1" s="553" t="s">
        <v>171</v>
      </c>
    </row>
    <row r="2" spans="1:18" ht="15">
      <c r="A2" s="98" t="s">
        <v>190</v>
      </c>
      <c r="B2" s="319"/>
      <c r="C2" s="319"/>
      <c r="D2" s="319"/>
      <c r="E2" s="319"/>
      <c r="F2" s="319"/>
      <c r="G2" s="319"/>
      <c r="H2" s="319"/>
      <c r="I2" s="319"/>
      <c r="J2" s="319"/>
      <c r="K2" s="319"/>
      <c r="L2" s="319"/>
      <c r="M2" s="319"/>
      <c r="N2" s="319"/>
      <c r="O2" s="319"/>
      <c r="P2" s="319"/>
      <c r="Q2" s="319"/>
      <c r="R2" s="319"/>
    </row>
    <row r="3" spans="1:18" ht="15">
      <c r="A3" s="98" t="s">
        <v>186</v>
      </c>
      <c r="B3" s="319"/>
      <c r="C3" s="319"/>
      <c r="D3" s="319"/>
      <c r="E3" s="319"/>
      <c r="F3" s="319"/>
      <c r="G3" s="319"/>
      <c r="H3" s="319"/>
      <c r="I3" s="319"/>
      <c r="J3" s="319"/>
      <c r="K3" s="319"/>
      <c r="L3" s="319"/>
      <c r="M3" s="319"/>
      <c r="N3" s="319"/>
      <c r="O3" s="319"/>
      <c r="P3" s="319"/>
      <c r="Q3" s="319"/>
      <c r="R3" s="319"/>
    </row>
    <row r="4" spans="1:18">
      <c r="A4" s="319"/>
      <c r="C4" s="319"/>
      <c r="D4" s="319"/>
      <c r="E4" s="319"/>
      <c r="F4" s="319"/>
      <c r="G4" s="319"/>
      <c r="H4" s="319"/>
      <c r="I4" s="319"/>
      <c r="J4" s="319"/>
      <c r="K4" s="319"/>
      <c r="L4" s="319"/>
      <c r="M4" s="319"/>
      <c r="N4" s="319"/>
      <c r="O4" s="319"/>
      <c r="P4" s="319"/>
      <c r="Q4" s="319"/>
      <c r="R4" s="319"/>
    </row>
    <row r="5" spans="1:18">
      <c r="C5" s="47" t="s">
        <v>187</v>
      </c>
      <c r="D5" s="47" t="s">
        <v>543</v>
      </c>
      <c r="E5" s="47" t="s">
        <v>188</v>
      </c>
    </row>
    <row r="6" spans="1:18" ht="45">
      <c r="B6" s="99"/>
      <c r="C6" s="127" t="s">
        <v>1435</v>
      </c>
      <c r="D6" s="127" t="s">
        <v>1436</v>
      </c>
      <c r="E6" s="1006" t="s">
        <v>1437</v>
      </c>
    </row>
    <row r="7" spans="1:18" ht="15">
      <c r="B7" s="99"/>
      <c r="C7" s="127" t="s">
        <v>1438</v>
      </c>
      <c r="D7" s="127" t="s">
        <v>1438</v>
      </c>
      <c r="E7" s="1007"/>
    </row>
    <row r="8" spans="1:18" ht="15">
      <c r="A8" s="1008" t="s">
        <v>1439</v>
      </c>
      <c r="B8" s="1009"/>
      <c r="C8" s="1009"/>
      <c r="D8" s="1009"/>
      <c r="E8" s="1010"/>
    </row>
    <row r="9" spans="1:18">
      <c r="A9" s="167">
        <v>1</v>
      </c>
      <c r="B9" s="35" t="s">
        <v>1440</v>
      </c>
      <c r="C9" s="554">
        <v>1579.8153144600001</v>
      </c>
      <c r="D9" s="554">
        <v>7.5262369899999957</v>
      </c>
      <c r="E9" s="47"/>
    </row>
    <row r="10" spans="1:18">
      <c r="A10" s="167">
        <v>2</v>
      </c>
      <c r="B10" s="35" t="s">
        <v>1441</v>
      </c>
      <c r="C10" s="554">
        <v>1022.2512610600032</v>
      </c>
      <c r="D10" s="554">
        <v>898.74131842000349</v>
      </c>
      <c r="E10" s="47"/>
    </row>
    <row r="11" spans="1:18">
      <c r="A11" s="167">
        <v>3</v>
      </c>
      <c r="B11" s="35" t="s">
        <v>1442</v>
      </c>
      <c r="C11" s="554">
        <v>8849.5076899216128</v>
      </c>
      <c r="D11" s="554">
        <v>8809.9401781716115</v>
      </c>
      <c r="E11" s="47"/>
    </row>
    <row r="12" spans="1:18">
      <c r="A12" s="167">
        <v>4</v>
      </c>
      <c r="B12" s="35" t="s">
        <v>1443</v>
      </c>
      <c r="C12" s="554">
        <v>68.796538589998576</v>
      </c>
      <c r="D12" s="554">
        <v>63.873031249998576</v>
      </c>
      <c r="E12" s="47"/>
    </row>
    <row r="13" spans="1:18">
      <c r="A13" s="167">
        <v>5</v>
      </c>
      <c r="B13" s="35" t="s">
        <v>1444</v>
      </c>
      <c r="C13" s="554">
        <v>2.7484739999999999</v>
      </c>
      <c r="D13" s="554">
        <v>2.7484739999999999</v>
      </c>
      <c r="E13" s="47"/>
    </row>
    <row r="14" spans="1:18">
      <c r="A14" s="167">
        <v>6</v>
      </c>
      <c r="B14" s="35" t="s">
        <v>1445</v>
      </c>
      <c r="C14" s="554">
        <v>0</v>
      </c>
      <c r="D14" s="554">
        <v>46.190966530000004</v>
      </c>
      <c r="E14" s="47"/>
    </row>
    <row r="15" spans="1:18">
      <c r="A15" s="167">
        <v>7</v>
      </c>
      <c r="B15" s="35" t="s">
        <v>1446</v>
      </c>
      <c r="C15" s="554">
        <v>244.62473602999998</v>
      </c>
      <c r="D15" s="554">
        <v>173.28573929000001</v>
      </c>
      <c r="E15" s="47"/>
    </row>
    <row r="16" spans="1:18">
      <c r="A16" s="167">
        <v>8</v>
      </c>
      <c r="B16" s="35" t="s">
        <v>1447</v>
      </c>
      <c r="C16" s="554">
        <v>154.90743203000008</v>
      </c>
      <c r="D16" s="554">
        <v>145.81649031000001</v>
      </c>
      <c r="E16" s="47" t="s">
        <v>306</v>
      </c>
    </row>
    <row r="17" spans="1:5">
      <c r="A17" s="167">
        <v>9</v>
      </c>
      <c r="B17" s="35" t="s">
        <v>1448</v>
      </c>
      <c r="C17" s="554">
        <v>116.32208012998649</v>
      </c>
      <c r="D17" s="554">
        <v>94.773393279988014</v>
      </c>
      <c r="E17" s="47"/>
    </row>
    <row r="18" spans="1:5">
      <c r="A18" s="167">
        <v>10</v>
      </c>
      <c r="B18" s="35" t="s">
        <v>1449</v>
      </c>
      <c r="C18" s="554">
        <v>20.191339809999757</v>
      </c>
      <c r="D18" s="554">
        <v>9.6355618599997541</v>
      </c>
      <c r="E18" s="47"/>
    </row>
    <row r="19" spans="1:5" s="28" customFormat="1" ht="15">
      <c r="A19" s="393">
        <v>11</v>
      </c>
      <c r="B19" s="318" t="s">
        <v>1450</v>
      </c>
      <c r="C19" s="555">
        <v>11904.2574340016</v>
      </c>
      <c r="D19" s="555">
        <v>10106.714899791603</v>
      </c>
      <c r="E19" s="127"/>
    </row>
    <row r="20" spans="1:5" ht="15">
      <c r="A20" s="1008" t="s">
        <v>1451</v>
      </c>
      <c r="B20" s="1009"/>
      <c r="C20" s="1009"/>
      <c r="D20" s="1009"/>
      <c r="E20" s="1010"/>
    </row>
    <row r="21" spans="1:5">
      <c r="A21" s="167">
        <v>1</v>
      </c>
      <c r="B21" s="35" t="s">
        <v>1452</v>
      </c>
      <c r="C21" s="554">
        <v>4412.1530932900005</v>
      </c>
      <c r="D21" s="554">
        <v>4422.6871491900001</v>
      </c>
      <c r="E21" s="47"/>
    </row>
    <row r="22" spans="1:5">
      <c r="A22" s="167">
        <v>2</v>
      </c>
      <c r="B22" s="35" t="s">
        <v>1443</v>
      </c>
      <c r="C22" s="554">
        <v>181.19991520000016</v>
      </c>
      <c r="D22" s="554">
        <v>167.29755562000017</v>
      </c>
      <c r="E22" s="47"/>
    </row>
    <row r="23" spans="1:5">
      <c r="A23" s="167">
        <v>3</v>
      </c>
      <c r="B23" s="35" t="s">
        <v>1453</v>
      </c>
      <c r="C23" s="554">
        <v>4667.7314724299958</v>
      </c>
      <c r="D23" s="554">
        <v>4614.131710519996</v>
      </c>
      <c r="E23" s="47"/>
    </row>
    <row r="24" spans="1:5">
      <c r="A24" s="167">
        <v>4</v>
      </c>
      <c r="B24" s="39" t="s">
        <v>1454</v>
      </c>
      <c r="C24" s="554">
        <v>153.49426215999986</v>
      </c>
      <c r="D24" s="554">
        <v>99.894500249999879</v>
      </c>
      <c r="E24" s="47" t="s">
        <v>366</v>
      </c>
    </row>
    <row r="25" spans="1:5">
      <c r="A25" s="167">
        <v>5</v>
      </c>
      <c r="B25" s="35" t="s">
        <v>1455</v>
      </c>
      <c r="C25" s="554">
        <v>1691.37774648</v>
      </c>
      <c r="D25" s="554">
        <v>0</v>
      </c>
      <c r="E25" s="47"/>
    </row>
    <row r="26" spans="1:5">
      <c r="A26" s="167">
        <v>6</v>
      </c>
      <c r="B26" s="35" t="s">
        <v>1456</v>
      </c>
      <c r="C26" s="554">
        <v>157.46496969937243</v>
      </c>
      <c r="D26" s="554">
        <v>149.94438236937214</v>
      </c>
      <c r="E26" s="47"/>
    </row>
    <row r="27" spans="1:5">
      <c r="A27" s="167">
        <v>7</v>
      </c>
      <c r="B27" s="35" t="s">
        <v>1457</v>
      </c>
      <c r="C27" s="554">
        <v>0.94422910000000004</v>
      </c>
      <c r="D27" s="554">
        <v>0.94422910000000004</v>
      </c>
      <c r="E27" s="47"/>
    </row>
    <row r="28" spans="1:5">
      <c r="A28" s="167">
        <v>8</v>
      </c>
      <c r="B28" s="35" t="s">
        <v>1458</v>
      </c>
      <c r="C28" s="554">
        <v>51.533150619999979</v>
      </c>
      <c r="D28" s="554">
        <v>47.99073225999998</v>
      </c>
      <c r="E28" s="47"/>
    </row>
    <row r="29" spans="1:5" s="28" customFormat="1" ht="15">
      <c r="A29" s="393">
        <v>9</v>
      </c>
      <c r="B29" s="318" t="s">
        <v>1459</v>
      </c>
      <c r="C29" s="555">
        <v>11162.40457681937</v>
      </c>
      <c r="D29" s="555">
        <v>9402.9957590593676</v>
      </c>
      <c r="E29" s="127"/>
    </row>
    <row r="30" spans="1:5" ht="15">
      <c r="A30" s="1008" t="s">
        <v>974</v>
      </c>
      <c r="B30" s="1009"/>
      <c r="C30" s="1009"/>
      <c r="D30" s="1009"/>
      <c r="E30" s="1010"/>
    </row>
    <row r="31" spans="1:5" s="28" customFormat="1" ht="15">
      <c r="A31" s="393">
        <v>1</v>
      </c>
      <c r="B31" s="318" t="s">
        <v>1460</v>
      </c>
      <c r="C31" s="555">
        <v>140.93768913970021</v>
      </c>
      <c r="D31" s="555">
        <v>150.10538624970022</v>
      </c>
      <c r="E31" s="612"/>
    </row>
    <row r="32" spans="1:5">
      <c r="A32" s="167">
        <v>2</v>
      </c>
      <c r="B32" s="39" t="s">
        <v>454</v>
      </c>
      <c r="C32" s="554">
        <v>169.73196392970002</v>
      </c>
      <c r="D32" s="554">
        <v>169.73196392970002</v>
      </c>
      <c r="E32" s="37" t="s">
        <v>290</v>
      </c>
    </row>
    <row r="33" spans="1:5">
      <c r="A33" s="167">
        <v>3</v>
      </c>
      <c r="B33" s="39" t="s">
        <v>1461</v>
      </c>
      <c r="C33" s="554">
        <v>-28.794274789999765</v>
      </c>
      <c r="D33" s="554">
        <v>-19.626577679999766</v>
      </c>
      <c r="E33" s="37" t="s">
        <v>296</v>
      </c>
    </row>
    <row r="34" spans="1:5">
      <c r="A34" s="167">
        <v>4</v>
      </c>
      <c r="B34" s="513" t="s">
        <v>1462</v>
      </c>
      <c r="C34" s="554">
        <v>0.88729825999994905</v>
      </c>
      <c r="D34" s="554">
        <v>0.88729825999994905</v>
      </c>
      <c r="E34" s="37" t="s">
        <v>310</v>
      </c>
    </row>
    <row r="35" spans="1:5" s="28" customFormat="1" ht="15">
      <c r="A35" s="393">
        <v>5</v>
      </c>
      <c r="B35" s="318" t="s">
        <v>1463</v>
      </c>
      <c r="C35" s="555">
        <v>541.45516803434168</v>
      </c>
      <c r="D35" s="555">
        <v>494.15375447434155</v>
      </c>
      <c r="E35" s="612"/>
    </row>
    <row r="36" spans="1:5">
      <c r="A36" s="167">
        <v>6</v>
      </c>
      <c r="B36" s="39" t="s">
        <v>1464</v>
      </c>
      <c r="C36" s="554">
        <v>386.14634614434152</v>
      </c>
      <c r="D36" s="554">
        <v>339.01417470434149</v>
      </c>
      <c r="E36" s="37"/>
    </row>
    <row r="37" spans="1:5">
      <c r="A37" s="167">
        <v>7</v>
      </c>
      <c r="B37" s="513" t="s">
        <v>1465</v>
      </c>
      <c r="C37" s="554">
        <v>310.00829251434612</v>
      </c>
      <c r="D37" s="554">
        <v>280.05309180434608</v>
      </c>
      <c r="E37" s="37" t="s">
        <v>294</v>
      </c>
    </row>
    <row r="38" spans="1:5">
      <c r="A38" s="167">
        <v>8</v>
      </c>
      <c r="B38" s="513" t="s">
        <v>1466</v>
      </c>
      <c r="C38" s="554"/>
      <c r="D38" s="554">
        <v>2.3288288800000001</v>
      </c>
      <c r="E38" s="37" t="s">
        <v>294</v>
      </c>
    </row>
    <row r="39" spans="1:5">
      <c r="A39" s="167">
        <v>9</v>
      </c>
      <c r="B39" s="513" t="s">
        <v>1467</v>
      </c>
      <c r="C39" s="554">
        <v>0.24246960000000001</v>
      </c>
      <c r="D39" s="554">
        <v>0.24246960000000001</v>
      </c>
      <c r="E39" s="37" t="s">
        <v>296</v>
      </c>
    </row>
    <row r="40" spans="1:5">
      <c r="A40" s="167">
        <v>10</v>
      </c>
      <c r="B40" s="513" t="s">
        <v>1468</v>
      </c>
      <c r="C40" s="554">
        <v>75.895584029995391</v>
      </c>
      <c r="D40" s="554">
        <v>58.718613299995347</v>
      </c>
      <c r="E40" s="37" t="s">
        <v>301</v>
      </c>
    </row>
    <row r="41" spans="1:5">
      <c r="A41" s="167">
        <v>11</v>
      </c>
      <c r="B41" s="513" t="s">
        <v>1469</v>
      </c>
      <c r="C41" s="554">
        <v>0</v>
      </c>
      <c r="D41" s="554">
        <v>0</v>
      </c>
      <c r="E41" s="37" t="s">
        <v>316</v>
      </c>
    </row>
    <row r="42" spans="1:5">
      <c r="A42" s="167">
        <v>12</v>
      </c>
      <c r="B42" s="39" t="s">
        <v>1470</v>
      </c>
      <c r="C42" s="554">
        <v>155.30882189000008</v>
      </c>
      <c r="D42" s="554">
        <v>157.21732506970022</v>
      </c>
      <c r="E42" s="37" t="s">
        <v>1471</v>
      </c>
    </row>
    <row r="43" spans="1:5">
      <c r="A43" s="167">
        <v>13</v>
      </c>
      <c r="B43" s="513" t="s">
        <v>1472</v>
      </c>
      <c r="C43" s="554">
        <v>7.2811809400000005</v>
      </c>
      <c r="D43" s="554">
        <v>150.10538624970022</v>
      </c>
      <c r="E43" s="37"/>
    </row>
    <row r="44" spans="1:5" s="28" customFormat="1" ht="15">
      <c r="A44" s="393">
        <v>14</v>
      </c>
      <c r="B44" s="513" t="s">
        <v>1473</v>
      </c>
      <c r="C44" s="554">
        <v>148.02764095000009</v>
      </c>
      <c r="D44" s="554">
        <v>7.1119388200000007</v>
      </c>
      <c r="E44" s="612"/>
    </row>
    <row r="45" spans="1:5" ht="15">
      <c r="A45" s="167">
        <v>15</v>
      </c>
      <c r="B45" s="556" t="s">
        <v>1474</v>
      </c>
      <c r="C45" s="554">
        <v>682.39285717404186</v>
      </c>
      <c r="D45" s="554">
        <v>644.2591407240418</v>
      </c>
      <c r="E45" s="37"/>
    </row>
    <row r="46" spans="1:5">
      <c r="A46" s="167">
        <v>16</v>
      </c>
      <c r="B46" s="39" t="s">
        <v>1475</v>
      </c>
      <c r="C46" s="554">
        <v>59.46</v>
      </c>
      <c r="D46" s="554">
        <v>59.46</v>
      </c>
      <c r="E46" s="37" t="s">
        <v>342</v>
      </c>
    </row>
    <row r="47" spans="1:5" s="28" customFormat="1" ht="15">
      <c r="A47" s="393">
        <v>17</v>
      </c>
      <c r="B47" s="35" t="s">
        <v>1476</v>
      </c>
      <c r="C47" s="555">
        <v>0</v>
      </c>
      <c r="D47" s="555">
        <v>0</v>
      </c>
      <c r="E47" s="612"/>
    </row>
    <row r="48" spans="1:5" s="28" customFormat="1" ht="15">
      <c r="A48" s="393">
        <v>18</v>
      </c>
      <c r="B48" s="318" t="s">
        <v>1477</v>
      </c>
      <c r="C48" s="555">
        <v>741.8528571740419</v>
      </c>
      <c r="D48" s="555">
        <v>703.71914072404184</v>
      </c>
      <c r="E48" s="612"/>
    </row>
    <row r="49" spans="1:5" ht="15">
      <c r="A49" s="393">
        <v>19</v>
      </c>
      <c r="B49" s="318" t="s">
        <v>1478</v>
      </c>
      <c r="C49" s="555">
        <v>11904.257433993413</v>
      </c>
      <c r="D49" s="555">
        <v>10106.714899783408</v>
      </c>
      <c r="E49" s="612"/>
    </row>
  </sheetData>
  <mergeCells count="4">
    <mergeCell ref="E6:E7"/>
    <mergeCell ref="A8:E8"/>
    <mergeCell ref="A20:E20"/>
    <mergeCell ref="A30:E30"/>
  </mergeCells>
  <pageMargins left="0.7" right="0.7" top="0.75" bottom="0.75" header="0.3" footer="0.3"/>
  <pageSetup paperSize="9" scale="79" orientation="landscape" r:id="rId1"/>
  <rowBreaks count="1" manualBreakCount="1">
    <brk id="29"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F054-07AE-401D-B654-2A67141765F8}">
  <sheetPr codeName="Sheet76"/>
  <dimension ref="A1:N55"/>
  <sheetViews>
    <sheetView zoomScaleNormal="100" workbookViewId="0">
      <selection activeCell="G22" sqref="G22"/>
    </sheetView>
  </sheetViews>
  <sheetFormatPr defaultColWidth="8.125" defaultRowHeight="14.25"/>
  <cols>
    <col min="1" max="1" width="4.375" style="347" customWidth="1"/>
    <col min="2" max="2" width="34.625" customWidth="1"/>
    <col min="3" max="6" width="19" customWidth="1"/>
    <col min="7" max="8" width="19" hidden="1" customWidth="1"/>
    <col min="9" max="9" width="19" customWidth="1"/>
  </cols>
  <sheetData>
    <row r="1" spans="1:14" ht="24" customHeight="1">
      <c r="A1" s="120" t="s">
        <v>173</v>
      </c>
      <c r="C1" s="461"/>
      <c r="D1" s="461"/>
      <c r="E1" s="461"/>
      <c r="F1" s="461"/>
      <c r="G1" s="461"/>
      <c r="H1" s="461"/>
      <c r="I1" s="461"/>
    </row>
    <row r="2" spans="1:14" ht="15">
      <c r="A2" s="28" t="s">
        <v>190</v>
      </c>
    </row>
    <row r="3" spans="1:14" ht="15">
      <c r="A3" s="28" t="s">
        <v>186</v>
      </c>
    </row>
    <row r="4" spans="1:14" ht="15">
      <c r="A4"/>
      <c r="B4" s="28"/>
    </row>
    <row r="5" spans="1:14">
      <c r="A5"/>
      <c r="C5" s="143" t="s">
        <v>187</v>
      </c>
      <c r="D5" s="143" t="s">
        <v>543</v>
      </c>
      <c r="E5" s="143" t="s">
        <v>188</v>
      </c>
      <c r="F5" s="143" t="s">
        <v>587</v>
      </c>
      <c r="G5" s="143" t="s">
        <v>189</v>
      </c>
      <c r="H5" s="143" t="s">
        <v>588</v>
      </c>
      <c r="I5" s="143" t="s">
        <v>589</v>
      </c>
    </row>
    <row r="6" spans="1:14">
      <c r="A6"/>
      <c r="C6" s="1012" t="s">
        <v>1479</v>
      </c>
      <c r="D6" s="943" t="s">
        <v>1480</v>
      </c>
      <c r="E6" s="1013" t="s">
        <v>1481</v>
      </c>
      <c r="F6" s="1013"/>
      <c r="G6" s="1013"/>
      <c r="H6" s="1013"/>
      <c r="I6" s="1013"/>
    </row>
    <row r="7" spans="1:14" ht="66" customHeight="1">
      <c r="A7"/>
      <c r="C7" s="1012"/>
      <c r="D7" s="943"/>
      <c r="E7" s="143" t="s">
        <v>1482</v>
      </c>
      <c r="F7" s="143" t="s">
        <v>1483</v>
      </c>
      <c r="G7" s="143" t="s">
        <v>1484</v>
      </c>
      <c r="H7" s="143" t="s">
        <v>1485</v>
      </c>
      <c r="I7" s="143" t="s">
        <v>1486</v>
      </c>
    </row>
    <row r="8" spans="1:14" ht="55.5" customHeight="1">
      <c r="B8" s="557" t="s">
        <v>1487</v>
      </c>
      <c r="C8" s="558"/>
      <c r="D8" s="557"/>
      <c r="E8" s="557"/>
      <c r="F8" s="557"/>
      <c r="G8" s="557"/>
      <c r="H8" s="557"/>
      <c r="I8" s="557"/>
      <c r="N8" s="559"/>
    </row>
    <row r="9" spans="1:14">
      <c r="A9" s="167">
        <v>1</v>
      </c>
      <c r="B9" s="464" t="s">
        <v>1488</v>
      </c>
      <c r="C9" s="560">
        <v>65.341612201618844</v>
      </c>
      <c r="D9" s="561">
        <v>65.341612201618844</v>
      </c>
      <c r="E9" s="561">
        <v>65.341612201618844</v>
      </c>
      <c r="F9" s="561">
        <v>0</v>
      </c>
      <c r="G9" s="561"/>
      <c r="H9" s="562"/>
      <c r="I9" s="562">
        <v>0</v>
      </c>
    </row>
    <row r="10" spans="1:14">
      <c r="A10" s="167">
        <v>2</v>
      </c>
      <c r="B10" s="464" t="s">
        <v>1489</v>
      </c>
      <c r="C10" s="560">
        <v>1022.2512610600032</v>
      </c>
      <c r="D10" s="561">
        <v>898.74131842000349</v>
      </c>
      <c r="E10" s="561">
        <v>898.74131842000349</v>
      </c>
      <c r="F10" s="561">
        <v>0</v>
      </c>
      <c r="G10" s="561"/>
      <c r="H10" s="562"/>
      <c r="I10" s="562">
        <v>0</v>
      </c>
    </row>
    <row r="11" spans="1:14">
      <c r="A11" s="167">
        <v>3</v>
      </c>
      <c r="B11" s="464" t="s">
        <v>1490</v>
      </c>
      <c r="C11" s="560">
        <v>425.93267550999934</v>
      </c>
      <c r="D11" s="561">
        <v>388.45530911999936</v>
      </c>
      <c r="E11" s="561">
        <v>388.45530911999936</v>
      </c>
      <c r="F11" s="561">
        <v>0</v>
      </c>
      <c r="G11" s="561"/>
      <c r="H11" s="562"/>
      <c r="I11" s="562">
        <v>0</v>
      </c>
    </row>
    <row r="12" spans="1:14">
      <c r="A12" s="167">
        <v>4</v>
      </c>
      <c r="B12" s="464" t="s">
        <v>1443</v>
      </c>
      <c r="C12" s="560">
        <v>68.796538589998576</v>
      </c>
      <c r="D12" s="561">
        <v>63.873031249998576</v>
      </c>
      <c r="E12" s="561">
        <v>0</v>
      </c>
      <c r="F12" s="561">
        <v>63.873031249998576</v>
      </c>
      <c r="G12" s="561"/>
      <c r="H12" s="562"/>
      <c r="I12" s="562">
        <v>0</v>
      </c>
    </row>
    <row r="13" spans="1:14">
      <c r="A13" s="167">
        <v>5</v>
      </c>
      <c r="B13" s="464" t="s">
        <v>1491</v>
      </c>
      <c r="C13" s="560">
        <v>8358.2334022099967</v>
      </c>
      <c r="D13" s="561">
        <v>8356.1432568499968</v>
      </c>
      <c r="E13" s="561">
        <v>8356.1432568499968</v>
      </c>
      <c r="F13" s="561">
        <v>0</v>
      </c>
      <c r="G13" s="561"/>
      <c r="H13" s="562"/>
      <c r="I13" s="562">
        <v>0</v>
      </c>
    </row>
    <row r="14" spans="1:14">
      <c r="A14" s="167">
        <v>6</v>
      </c>
      <c r="B14" s="464" t="s">
        <v>1492</v>
      </c>
      <c r="C14" s="560">
        <v>1579.8153144600001</v>
      </c>
      <c r="D14" s="561">
        <v>7.5262369899999957</v>
      </c>
      <c r="E14" s="561">
        <v>7.5262369899999957</v>
      </c>
      <c r="F14" s="561">
        <v>0</v>
      </c>
      <c r="G14" s="561"/>
      <c r="H14" s="562"/>
      <c r="I14" s="562">
        <v>0</v>
      </c>
    </row>
    <row r="15" spans="1:14">
      <c r="A15" s="167">
        <v>7</v>
      </c>
      <c r="B15" s="464" t="s">
        <v>1493</v>
      </c>
      <c r="C15" s="560">
        <v>2.7484739999999999</v>
      </c>
      <c r="D15" s="561">
        <v>2.7484739999999999</v>
      </c>
      <c r="E15" s="561">
        <v>2.7484739999999999</v>
      </c>
      <c r="F15" s="561">
        <v>0</v>
      </c>
      <c r="G15" s="561"/>
      <c r="H15" s="562"/>
      <c r="I15" s="562">
        <v>0</v>
      </c>
    </row>
    <row r="16" spans="1:14">
      <c r="A16" s="167">
        <v>8</v>
      </c>
      <c r="B16" s="464" t="s">
        <v>1494</v>
      </c>
      <c r="C16" s="560">
        <v>0</v>
      </c>
      <c r="D16" s="561">
        <v>46.190966530000004</v>
      </c>
      <c r="E16" s="561">
        <v>39.539235805546447</v>
      </c>
      <c r="F16" s="561">
        <v>0</v>
      </c>
      <c r="G16" s="561"/>
      <c r="H16" s="562"/>
      <c r="I16" s="562">
        <v>6.6517307244535502</v>
      </c>
    </row>
    <row r="17" spans="1:9">
      <c r="A17" s="167">
        <v>9</v>
      </c>
      <c r="B17" s="464" t="s">
        <v>1495</v>
      </c>
      <c r="C17" s="560">
        <v>154.90743203000008</v>
      </c>
      <c r="D17" s="561">
        <v>145.81649031000001</v>
      </c>
      <c r="E17" s="561">
        <v>12.496329207508101</v>
      </c>
      <c r="F17" s="561">
        <v>0</v>
      </c>
      <c r="G17" s="561"/>
      <c r="H17" s="562"/>
      <c r="I17" s="562">
        <v>133.32016110249191</v>
      </c>
    </row>
    <row r="18" spans="1:9">
      <c r="A18" s="167">
        <v>10</v>
      </c>
      <c r="B18" s="464" t="s">
        <v>1496</v>
      </c>
      <c r="C18" s="560">
        <v>61.807808359999967</v>
      </c>
      <c r="D18" s="561">
        <v>0</v>
      </c>
      <c r="E18" s="561">
        <v>0</v>
      </c>
      <c r="F18" s="561">
        <v>0</v>
      </c>
      <c r="G18" s="561"/>
      <c r="H18" s="562"/>
      <c r="I18" s="562">
        <v>0</v>
      </c>
    </row>
    <row r="19" spans="1:9">
      <c r="A19" s="167">
        <v>11</v>
      </c>
      <c r="B19" s="464" t="s">
        <v>1497</v>
      </c>
      <c r="C19" s="560">
        <v>27.909495639999896</v>
      </c>
      <c r="D19" s="561">
        <v>27.469248979999957</v>
      </c>
      <c r="E19" s="561">
        <v>27.469248979999957</v>
      </c>
      <c r="F19" s="561">
        <v>0</v>
      </c>
      <c r="G19" s="561"/>
      <c r="H19" s="562"/>
      <c r="I19" s="562">
        <v>0</v>
      </c>
    </row>
    <row r="20" spans="1:9">
      <c r="A20" s="167">
        <v>12</v>
      </c>
      <c r="B20" s="464" t="s">
        <v>1448</v>
      </c>
      <c r="C20" s="560">
        <v>116.32208012998649</v>
      </c>
      <c r="D20" s="561">
        <v>94.773393279988014</v>
      </c>
      <c r="E20" s="561">
        <v>94.773393279988014</v>
      </c>
      <c r="F20" s="561">
        <v>0</v>
      </c>
      <c r="G20" s="561"/>
      <c r="H20" s="562"/>
      <c r="I20" s="562">
        <v>0</v>
      </c>
    </row>
    <row r="21" spans="1:9">
      <c r="A21" s="167">
        <v>13</v>
      </c>
      <c r="B21" s="464" t="s">
        <v>1449</v>
      </c>
      <c r="C21" s="560">
        <v>20.191339809999757</v>
      </c>
      <c r="D21" s="561">
        <v>9.6355618599997541</v>
      </c>
      <c r="E21" s="561">
        <v>9.6355618599997541</v>
      </c>
      <c r="F21" s="561">
        <v>0</v>
      </c>
      <c r="G21" s="561"/>
      <c r="H21" s="562"/>
      <c r="I21" s="562">
        <v>0</v>
      </c>
    </row>
    <row r="22" spans="1:9" ht="15">
      <c r="A22" s="563" t="s">
        <v>1498</v>
      </c>
      <c r="B22" s="564" t="s">
        <v>1499</v>
      </c>
      <c r="C22" s="614">
        <v>11904.257434001604</v>
      </c>
      <c r="D22" s="615">
        <v>10106.714899791605</v>
      </c>
      <c r="E22" s="615">
        <v>9902.8699767146591</v>
      </c>
      <c r="F22" s="615">
        <v>63.873031249998576</v>
      </c>
      <c r="G22" s="615"/>
      <c r="H22" s="616"/>
      <c r="I22" s="616">
        <v>139.97189182694547</v>
      </c>
    </row>
    <row r="23" spans="1:9" ht="51.75" customHeight="1">
      <c r="A23" s="167"/>
      <c r="B23" s="557" t="s">
        <v>1500</v>
      </c>
      <c r="C23" s="558"/>
      <c r="D23" s="557"/>
      <c r="E23" s="557"/>
      <c r="F23" s="557"/>
      <c r="G23" s="557"/>
      <c r="H23" s="557"/>
      <c r="I23" s="557"/>
    </row>
    <row r="24" spans="1:9">
      <c r="A24" s="565" t="s">
        <v>250</v>
      </c>
      <c r="B24" s="464" t="s">
        <v>1452</v>
      </c>
      <c r="C24" s="560">
        <v>4412.1530932900005</v>
      </c>
      <c r="D24" s="561">
        <v>4422.6871491900001</v>
      </c>
      <c r="E24" s="561">
        <v>0</v>
      </c>
      <c r="F24" s="561">
        <v>0</v>
      </c>
      <c r="G24" s="561"/>
      <c r="H24" s="562"/>
      <c r="I24" s="562">
        <v>0</v>
      </c>
    </row>
    <row r="25" spans="1:9">
      <c r="A25" s="167">
        <v>2</v>
      </c>
      <c r="B25" s="464" t="s">
        <v>1443</v>
      </c>
      <c r="C25" s="560">
        <v>181.19991520000016</v>
      </c>
      <c r="D25" s="561">
        <v>167.29755562000017</v>
      </c>
      <c r="E25" s="561">
        <v>0</v>
      </c>
      <c r="F25" s="561">
        <v>167.29755562000017</v>
      </c>
      <c r="G25" s="561"/>
      <c r="H25" s="562"/>
      <c r="I25" s="562">
        <v>0</v>
      </c>
    </row>
    <row r="26" spans="1:9">
      <c r="A26" s="167">
        <v>3</v>
      </c>
      <c r="B26" s="464" t="s">
        <v>1453</v>
      </c>
      <c r="C26" s="560">
        <v>4667.7314724299958</v>
      </c>
      <c r="D26" s="561">
        <v>4614.131710519996</v>
      </c>
      <c r="E26" s="561">
        <v>0</v>
      </c>
      <c r="F26" s="561">
        <v>61.400554369999995</v>
      </c>
      <c r="G26" s="561"/>
      <c r="H26" s="562"/>
      <c r="I26" s="562">
        <v>0</v>
      </c>
    </row>
    <row r="27" spans="1:9">
      <c r="A27" s="565" t="s">
        <v>259</v>
      </c>
      <c r="B27" s="464" t="s">
        <v>1455</v>
      </c>
      <c r="C27" s="560">
        <v>1691.37774648</v>
      </c>
      <c r="D27" s="561">
        <v>0</v>
      </c>
      <c r="E27" s="561">
        <v>0</v>
      </c>
      <c r="F27" s="561">
        <v>0</v>
      </c>
      <c r="G27" s="561"/>
      <c r="H27" s="562"/>
      <c r="I27" s="562">
        <v>0</v>
      </c>
    </row>
    <row r="28" spans="1:9">
      <c r="A28" s="167">
        <v>5</v>
      </c>
      <c r="B28" s="464" t="s">
        <v>1456</v>
      </c>
      <c r="C28" s="560">
        <v>157.46496969937243</v>
      </c>
      <c r="D28" s="561">
        <v>149.94438236937214</v>
      </c>
      <c r="E28" s="561">
        <v>0</v>
      </c>
      <c r="F28" s="561">
        <v>0</v>
      </c>
      <c r="G28" s="561"/>
      <c r="H28" s="562"/>
      <c r="I28" s="562">
        <v>0</v>
      </c>
    </row>
    <row r="29" spans="1:9">
      <c r="A29" s="167">
        <v>6</v>
      </c>
      <c r="B29" s="464" t="s">
        <v>1457</v>
      </c>
      <c r="C29" s="560">
        <v>0.94422910000000004</v>
      </c>
      <c r="D29" s="561">
        <v>0.94422910000000004</v>
      </c>
      <c r="E29" s="561">
        <v>0</v>
      </c>
      <c r="F29" s="561">
        <v>0</v>
      </c>
      <c r="G29" s="561"/>
      <c r="H29" s="562"/>
      <c r="I29" s="562">
        <v>0</v>
      </c>
    </row>
    <row r="30" spans="1:9">
      <c r="A30" s="565" t="s">
        <v>1501</v>
      </c>
      <c r="B30" s="464" t="s">
        <v>1458</v>
      </c>
      <c r="C30" s="560">
        <v>51.533150619999979</v>
      </c>
      <c r="D30" s="561">
        <v>47.99073225999998</v>
      </c>
      <c r="E30" s="561">
        <v>0</v>
      </c>
      <c r="F30" s="561">
        <v>0</v>
      </c>
      <c r="G30" s="561"/>
      <c r="H30" s="562"/>
      <c r="I30" s="562">
        <v>0</v>
      </c>
    </row>
    <row r="31" spans="1:9" ht="15">
      <c r="A31" s="393">
        <v>8</v>
      </c>
      <c r="B31" s="564" t="s">
        <v>1502</v>
      </c>
      <c r="C31" s="614">
        <v>11162.404576819368</v>
      </c>
      <c r="D31" s="615">
        <v>9402.9957590593676</v>
      </c>
      <c r="E31" s="615">
        <v>0</v>
      </c>
      <c r="F31" s="615">
        <v>228.69810999000015</v>
      </c>
      <c r="G31" s="615"/>
      <c r="H31" s="616"/>
      <c r="I31" s="616">
        <v>0</v>
      </c>
    </row>
    <row r="32" spans="1:9" ht="15">
      <c r="B32" s="1014"/>
      <c r="C32" s="1014"/>
    </row>
    <row r="33" spans="1:9" ht="14.45" customHeight="1">
      <c r="A33" s="941" t="s">
        <v>1503</v>
      </c>
      <c r="B33" s="941"/>
      <c r="C33" s="941"/>
      <c r="D33" s="941"/>
      <c r="E33" s="941"/>
      <c r="F33" s="941"/>
      <c r="G33" s="941"/>
      <c r="H33" s="941"/>
      <c r="I33" s="941"/>
    </row>
    <row r="34" spans="1:9">
      <c r="A34" s="566"/>
      <c r="B34" s="566"/>
      <c r="C34" s="566"/>
      <c r="D34" s="566"/>
      <c r="E34" s="566"/>
      <c r="F34" s="566"/>
      <c r="G34" s="566"/>
      <c r="H34" s="566"/>
      <c r="I34" s="566"/>
    </row>
    <row r="35" spans="1:9" ht="39" customHeight="1">
      <c r="A35" s="941" t="s">
        <v>1504</v>
      </c>
      <c r="B35" s="941"/>
      <c r="C35" s="941"/>
      <c r="D35" s="941"/>
      <c r="E35" s="941"/>
      <c r="F35" s="941"/>
      <c r="G35" s="941"/>
      <c r="H35" s="941"/>
      <c r="I35" s="941"/>
    </row>
    <row r="36" spans="1:9">
      <c r="A36" s="566"/>
      <c r="B36" s="566"/>
      <c r="C36" s="566"/>
      <c r="D36" s="566"/>
      <c r="E36" s="566"/>
      <c r="F36" s="566"/>
      <c r="G36" s="566"/>
      <c r="H36" s="566"/>
      <c r="I36" s="566"/>
    </row>
    <row r="37" spans="1:9" ht="29.1" customHeight="1">
      <c r="A37" s="941" t="s">
        <v>1505</v>
      </c>
      <c r="B37" s="941"/>
      <c r="C37" s="941"/>
      <c r="D37" s="941"/>
      <c r="E37" s="941"/>
      <c r="F37" s="941"/>
      <c r="G37" s="941"/>
      <c r="H37" s="941"/>
      <c r="I37" s="941"/>
    </row>
    <row r="38" spans="1:9">
      <c r="A38" s="566"/>
      <c r="B38" s="566"/>
      <c r="C38" s="566"/>
      <c r="D38" s="566"/>
      <c r="E38" s="566"/>
      <c r="F38" s="566"/>
      <c r="G38" s="566"/>
      <c r="H38" s="566"/>
      <c r="I38" s="566"/>
    </row>
    <row r="39" spans="1:9" ht="29.1" customHeight="1">
      <c r="A39" s="941" t="s">
        <v>1506</v>
      </c>
      <c r="B39" s="941"/>
      <c r="C39" s="941"/>
      <c r="D39" s="941"/>
      <c r="E39" s="941"/>
      <c r="F39" s="941"/>
      <c r="G39" s="941"/>
      <c r="H39" s="941"/>
      <c r="I39" s="941"/>
    </row>
    <row r="40" spans="1:9">
      <c r="B40" s="1015"/>
      <c r="C40" s="1015"/>
    </row>
    <row r="41" spans="1:9">
      <c r="B41" s="1011"/>
      <c r="C41" s="1011"/>
    </row>
    <row r="42" spans="1:9">
      <c r="B42" s="1011"/>
      <c r="C42" s="1011"/>
    </row>
    <row r="43" spans="1:9">
      <c r="B43" s="1011"/>
      <c r="C43" s="1011"/>
    </row>
    <row r="44" spans="1:9">
      <c r="B44" s="1011"/>
      <c r="C44" s="1011"/>
    </row>
    <row r="45" spans="1:9">
      <c r="B45" s="1011"/>
      <c r="C45" s="1011"/>
    </row>
    <row r="46" spans="1:9">
      <c r="B46" s="1011"/>
      <c r="C46" s="1011"/>
    </row>
    <row r="47" spans="1:9">
      <c r="B47" s="1011"/>
      <c r="C47" s="1011"/>
    </row>
    <row r="48" spans="1:9">
      <c r="B48" s="1011"/>
      <c r="C48" s="1011"/>
    </row>
    <row r="49" spans="2:3">
      <c r="B49" s="1011"/>
      <c r="C49" s="1011"/>
    </row>
    <row r="50" spans="2:3" ht="15">
      <c r="B50" s="1014"/>
      <c r="C50" s="1014"/>
    </row>
    <row r="51" spans="2:3">
      <c r="B51" s="1011"/>
      <c r="C51" s="1011"/>
    </row>
    <row r="52" spans="2:3">
      <c r="B52" s="1011"/>
      <c r="C52" s="1011"/>
    </row>
    <row r="53" spans="2:3">
      <c r="B53" s="1011"/>
      <c r="C53" s="1011"/>
    </row>
    <row r="54" spans="2:3">
      <c r="B54" s="1011"/>
      <c r="C54" s="1011"/>
    </row>
    <row r="55" spans="2:3">
      <c r="B55" s="1011"/>
      <c r="C55" s="1011"/>
    </row>
  </sheetData>
  <mergeCells count="24">
    <mergeCell ref="B55:C55"/>
    <mergeCell ref="B44:C44"/>
    <mergeCell ref="B45:C45"/>
    <mergeCell ref="B46:C46"/>
    <mergeCell ref="B47:C47"/>
    <mergeCell ref="B48:C48"/>
    <mergeCell ref="B49:C49"/>
    <mergeCell ref="B50:C50"/>
    <mergeCell ref="B51:C51"/>
    <mergeCell ref="B52:C52"/>
    <mergeCell ref="B53:C53"/>
    <mergeCell ref="B54:C54"/>
    <mergeCell ref="B43:C43"/>
    <mergeCell ref="C6:C7"/>
    <mergeCell ref="D6:D7"/>
    <mergeCell ref="E6:I6"/>
    <mergeCell ref="B32:C32"/>
    <mergeCell ref="A33:I33"/>
    <mergeCell ref="A35:I35"/>
    <mergeCell ref="A37:I37"/>
    <mergeCell ref="A39:I39"/>
    <mergeCell ref="B40:C40"/>
    <mergeCell ref="B41:C41"/>
    <mergeCell ref="B42:C42"/>
  </mergeCells>
  <pageMargins left="0.7" right="0.7" top="0.75" bottom="0.75" header="0.3" footer="0.3"/>
  <pageSetup paperSize="9" scale="90" orientation="landscape" r:id="rId1"/>
  <rowBreaks count="2" manualBreakCount="2">
    <brk id="22" max="16383" man="1"/>
    <brk id="39" max="16383" man="1"/>
  </rowBreaks>
  <colBreaks count="1" manualBreakCount="1">
    <brk id="9" max="1048575" man="1"/>
  </col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1AFE-455A-485A-86FF-CA9F886A3AE1}">
  <sheetPr codeName="Sheet77"/>
  <dimension ref="A1:H27"/>
  <sheetViews>
    <sheetView zoomScaleNormal="100" workbookViewId="0">
      <selection activeCell="G22" sqref="G22"/>
    </sheetView>
  </sheetViews>
  <sheetFormatPr defaultColWidth="8.125" defaultRowHeight="14.25"/>
  <cols>
    <col min="1" max="1" width="7.5" style="347" customWidth="1"/>
    <col min="2" max="2" width="71.375" customWidth="1"/>
    <col min="3" max="4" width="12.625" customWidth="1"/>
    <col min="5" max="5" width="7.125" hidden="1" customWidth="1"/>
    <col min="6" max="6" width="19.875" customWidth="1"/>
    <col min="7" max="7" width="12.625" hidden="1" customWidth="1"/>
    <col min="8" max="8" width="22.125" customWidth="1"/>
  </cols>
  <sheetData>
    <row r="1" spans="1:8" ht="48" customHeight="1">
      <c r="A1" s="1016" t="s">
        <v>175</v>
      </c>
      <c r="B1" s="1016"/>
      <c r="C1" s="1016"/>
      <c r="D1" s="1016"/>
      <c r="E1" s="1016"/>
      <c r="F1" s="1016"/>
    </row>
    <row r="2" spans="1:8" ht="15">
      <c r="A2" s="28" t="s">
        <v>190</v>
      </c>
    </row>
    <row r="3" spans="1:8" ht="15">
      <c r="A3" s="28" t="s">
        <v>186</v>
      </c>
    </row>
    <row r="5" spans="1:8">
      <c r="A5"/>
      <c r="C5" s="143" t="s">
        <v>187</v>
      </c>
      <c r="D5" s="143" t="s">
        <v>543</v>
      </c>
      <c r="E5" s="143" t="s">
        <v>188</v>
      </c>
      <c r="F5" s="143" t="s">
        <v>587</v>
      </c>
      <c r="G5" s="567" t="s">
        <v>189</v>
      </c>
    </row>
    <row r="6" spans="1:8" ht="26.1" customHeight="1">
      <c r="A6"/>
      <c r="C6" s="1012" t="s">
        <v>577</v>
      </c>
      <c r="D6" s="1013" t="s">
        <v>1507</v>
      </c>
      <c r="E6" s="1013"/>
      <c r="F6" s="1013"/>
      <c r="G6" s="1013"/>
      <c r="H6" s="454"/>
    </row>
    <row r="7" spans="1:8" ht="57">
      <c r="A7"/>
      <c r="C7" s="1012"/>
      <c r="D7" s="143" t="s">
        <v>1508</v>
      </c>
      <c r="E7" s="143" t="s">
        <v>1509</v>
      </c>
      <c r="F7" s="144" t="s">
        <v>1510</v>
      </c>
      <c r="G7" s="567" t="s">
        <v>1511</v>
      </c>
    </row>
    <row r="8" spans="1:8" ht="15">
      <c r="A8" s="568">
        <v>1</v>
      </c>
      <c r="B8" s="394" t="s">
        <v>1512</v>
      </c>
      <c r="C8" s="561">
        <v>9966.7430079646565</v>
      </c>
      <c r="D8" s="561">
        <v>9902.8699767146591</v>
      </c>
      <c r="E8" s="569"/>
      <c r="F8" s="561">
        <v>63.873031249998576</v>
      </c>
      <c r="G8" s="168"/>
    </row>
    <row r="9" spans="1:8" ht="30">
      <c r="A9" s="568">
        <v>2</v>
      </c>
      <c r="B9" s="351" t="s">
        <v>1513</v>
      </c>
      <c r="C9" s="561">
        <v>228.69810999000015</v>
      </c>
      <c r="D9" s="561">
        <v>0</v>
      </c>
      <c r="E9" s="569"/>
      <c r="F9" s="561">
        <v>228.69810999000015</v>
      </c>
      <c r="G9" s="168"/>
    </row>
    <row r="10" spans="1:8" ht="15">
      <c r="A10" s="568">
        <v>3</v>
      </c>
      <c r="B10" s="351" t="s">
        <v>1514</v>
      </c>
      <c r="C10" s="561">
        <v>10195.441117954657</v>
      </c>
      <c r="D10" s="561">
        <v>9902.8699767146591</v>
      </c>
      <c r="E10" s="569"/>
      <c r="F10" s="561">
        <v>292.57114123999878</v>
      </c>
      <c r="G10" s="168"/>
    </row>
    <row r="11" spans="1:8" ht="15">
      <c r="A11" s="568">
        <v>4</v>
      </c>
      <c r="B11" s="564" t="s">
        <v>1515</v>
      </c>
      <c r="C11" s="561">
        <v>623.24162659999979</v>
      </c>
      <c r="D11" s="561">
        <v>623.24162659999979</v>
      </c>
      <c r="E11" s="569"/>
      <c r="F11" s="561">
        <v>0</v>
      </c>
      <c r="G11" s="570"/>
    </row>
    <row r="12" spans="1:8" hidden="1">
      <c r="A12" s="567">
        <v>5</v>
      </c>
      <c r="B12" s="571" t="s">
        <v>1516</v>
      </c>
      <c r="C12" s="561">
        <v>0</v>
      </c>
      <c r="D12" s="561">
        <v>0</v>
      </c>
      <c r="E12" s="569"/>
      <c r="F12" s="561">
        <v>0</v>
      </c>
      <c r="G12" s="570"/>
    </row>
    <row r="13" spans="1:8">
      <c r="A13" s="567">
        <v>6</v>
      </c>
      <c r="B13" s="571" t="s">
        <v>1517</v>
      </c>
      <c r="C13" s="561">
        <v>-100.92613315158394</v>
      </c>
      <c r="D13" s="561">
        <v>0</v>
      </c>
      <c r="E13" s="569"/>
      <c r="F13" s="561">
        <v>-100.92613315158394</v>
      </c>
      <c r="G13" s="570"/>
    </row>
    <row r="14" spans="1:8">
      <c r="A14" s="567">
        <v>7</v>
      </c>
      <c r="B14" s="571" t="s">
        <v>1518</v>
      </c>
      <c r="C14" s="561">
        <v>33.23492641</v>
      </c>
      <c r="D14" s="561">
        <v>33.23492641</v>
      </c>
      <c r="E14" s="569"/>
      <c r="F14" s="561">
        <v>0</v>
      </c>
      <c r="G14" s="570"/>
    </row>
    <row r="15" spans="1:8">
      <c r="A15" s="567">
        <v>8</v>
      </c>
      <c r="B15" s="571" t="s">
        <v>1519</v>
      </c>
      <c r="C15" s="561">
        <v>-116.81110358047246</v>
      </c>
      <c r="D15" s="561">
        <v>-116.81110358047246</v>
      </c>
      <c r="E15" s="569"/>
      <c r="F15" s="561">
        <v>-61.865823450000008</v>
      </c>
      <c r="G15" s="570"/>
    </row>
    <row r="16" spans="1:8">
      <c r="A16" s="567">
        <v>9</v>
      </c>
      <c r="B16" s="571" t="s">
        <v>1520</v>
      </c>
      <c r="C16" s="561">
        <v>-455.9387249142585</v>
      </c>
      <c r="D16" s="561">
        <v>-455.9387249142585</v>
      </c>
      <c r="E16" s="569"/>
      <c r="F16" s="561">
        <v>0</v>
      </c>
      <c r="G16" s="570"/>
    </row>
    <row r="17" spans="1:7" hidden="1">
      <c r="A17" s="567">
        <v>10</v>
      </c>
      <c r="B17" s="571" t="s">
        <v>1521</v>
      </c>
      <c r="C17" s="561">
        <v>0</v>
      </c>
      <c r="D17" s="561">
        <v>0</v>
      </c>
      <c r="E17" s="569"/>
      <c r="F17" s="561">
        <v>0</v>
      </c>
      <c r="G17" s="570"/>
    </row>
    <row r="18" spans="1:7">
      <c r="A18" s="567">
        <v>11</v>
      </c>
      <c r="B18" s="571" t="s">
        <v>1522</v>
      </c>
      <c r="C18" s="561">
        <v>-71.615287730011289</v>
      </c>
      <c r="D18" s="561">
        <v>-71.615287730011289</v>
      </c>
      <c r="E18" s="569"/>
      <c r="F18" s="561">
        <v>0</v>
      </c>
      <c r="G18" s="570"/>
    </row>
    <row r="19" spans="1:7" ht="15">
      <c r="A19" s="568">
        <v>12</v>
      </c>
      <c r="B19" s="564" t="s">
        <v>1523</v>
      </c>
      <c r="C19" s="561">
        <v>10106.626421588329</v>
      </c>
      <c r="D19" s="561">
        <v>9914.981413499916</v>
      </c>
      <c r="E19" s="569"/>
      <c r="F19" s="561">
        <v>129.77918463841485</v>
      </c>
      <c r="G19" s="168"/>
    </row>
    <row r="21" spans="1:7">
      <c r="A21" s="941" t="s">
        <v>1524</v>
      </c>
      <c r="B21" s="941"/>
      <c r="C21" s="941"/>
      <c r="D21" s="941"/>
      <c r="E21" s="941"/>
      <c r="F21" s="941"/>
    </row>
    <row r="22" spans="1:7">
      <c r="A22" s="566"/>
      <c r="B22" s="566"/>
      <c r="C22" s="566"/>
      <c r="D22" s="566"/>
      <c r="E22" s="566"/>
      <c r="F22" s="566"/>
    </row>
    <row r="23" spans="1:7" ht="46.35" customHeight="1">
      <c r="A23" s="941" t="s">
        <v>1525</v>
      </c>
      <c r="B23" s="941"/>
      <c r="C23" s="941"/>
      <c r="D23" s="941"/>
      <c r="E23" s="941"/>
      <c r="F23" s="941"/>
    </row>
    <row r="24" spans="1:7">
      <c r="A24" s="566"/>
      <c r="B24" s="566"/>
      <c r="C24" s="566"/>
      <c r="D24" s="566"/>
      <c r="E24" s="566"/>
      <c r="F24" s="566"/>
    </row>
    <row r="25" spans="1:7" ht="27.75" customHeight="1">
      <c r="A25" s="941" t="s">
        <v>1526</v>
      </c>
      <c r="B25" s="941"/>
      <c r="C25" s="941"/>
      <c r="D25" s="941"/>
      <c r="E25" s="941"/>
      <c r="F25" s="941"/>
    </row>
    <row r="26" spans="1:7">
      <c r="A26" s="566"/>
      <c r="B26" s="566"/>
      <c r="C26" s="566"/>
      <c r="D26" s="566"/>
      <c r="E26" s="566"/>
      <c r="F26" s="566"/>
    </row>
    <row r="27" spans="1:7">
      <c r="A27" s="941" t="s">
        <v>1527</v>
      </c>
      <c r="B27" s="941"/>
      <c r="C27" s="941"/>
      <c r="D27" s="941"/>
      <c r="E27" s="941"/>
      <c r="F27" s="941"/>
    </row>
  </sheetData>
  <mergeCells count="7">
    <mergeCell ref="A1:F1"/>
    <mergeCell ref="A27:F27"/>
    <mergeCell ref="C6:C7"/>
    <mergeCell ref="D6:G6"/>
    <mergeCell ref="A21:F21"/>
    <mergeCell ref="A23:F23"/>
    <mergeCell ref="A25:F25"/>
  </mergeCells>
  <pageMargins left="0.7" right="0.7" top="0.75" bottom="0.75" header="0.3" footer="0.3"/>
  <pageSetup paperSize="9" scale="97" orientation="landscape" r:id="rId1"/>
  <colBreaks count="1" manualBreakCount="1">
    <brk id="6" max="26"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24A2-BEA1-4D32-8909-938B35653C63}">
  <sheetPr codeName="Sheet78"/>
  <dimension ref="A1:H33"/>
  <sheetViews>
    <sheetView zoomScaleNormal="100" workbookViewId="0">
      <selection activeCell="G22" sqref="G22"/>
    </sheetView>
  </sheetViews>
  <sheetFormatPr defaultColWidth="8.125" defaultRowHeight="14.25"/>
  <cols>
    <col min="1" max="1" width="36" customWidth="1"/>
    <col min="2" max="2" width="16" customWidth="1"/>
    <col min="3" max="7" width="12.625" customWidth="1"/>
    <col min="8" max="8" width="33.125" bestFit="1" customWidth="1"/>
  </cols>
  <sheetData>
    <row r="1" spans="1:8" ht="18">
      <c r="A1" s="572" t="s">
        <v>177</v>
      </c>
    </row>
    <row r="2" spans="1:8" ht="15">
      <c r="A2" s="28" t="s">
        <v>190</v>
      </c>
    </row>
    <row r="3" spans="1:8">
      <c r="A3" s="88"/>
    </row>
    <row r="4" spans="1:8">
      <c r="A4" s="173" t="s">
        <v>187</v>
      </c>
      <c r="B4" s="346" t="s">
        <v>543</v>
      </c>
      <c r="C4" s="31" t="s">
        <v>188</v>
      </c>
      <c r="D4" s="31" t="s">
        <v>587</v>
      </c>
      <c r="E4" s="31" t="s">
        <v>189</v>
      </c>
      <c r="F4" s="31" t="s">
        <v>588</v>
      </c>
      <c r="G4" s="31" t="s">
        <v>589</v>
      </c>
      <c r="H4" s="346" t="s">
        <v>590</v>
      </c>
    </row>
    <row r="5" spans="1:8">
      <c r="A5" s="1017" t="s">
        <v>1528</v>
      </c>
      <c r="B5" s="943" t="s">
        <v>1529</v>
      </c>
      <c r="C5" s="1018" t="s">
        <v>1530</v>
      </c>
      <c r="D5" s="1019"/>
      <c r="E5" s="1019"/>
      <c r="F5" s="1019"/>
      <c r="G5" s="1020"/>
      <c r="H5" s="902" t="s">
        <v>1531</v>
      </c>
    </row>
    <row r="6" spans="1:8" ht="42.75">
      <c r="A6" s="1017"/>
      <c r="B6" s="943"/>
      <c r="C6" s="31" t="s">
        <v>1532</v>
      </c>
      <c r="D6" s="31" t="s">
        <v>1533</v>
      </c>
      <c r="E6" s="31" t="s">
        <v>1534</v>
      </c>
      <c r="F6" s="31" t="s">
        <v>1535</v>
      </c>
      <c r="G6" s="31" t="s">
        <v>1536</v>
      </c>
      <c r="H6" s="904"/>
    </row>
    <row r="7" spans="1:8">
      <c r="A7" s="167" t="s">
        <v>427</v>
      </c>
      <c r="B7" s="346" t="s">
        <v>1537</v>
      </c>
      <c r="C7" s="346" t="s">
        <v>1538</v>
      </c>
      <c r="D7" s="346"/>
      <c r="E7" s="346"/>
      <c r="F7" s="346"/>
      <c r="G7" s="346"/>
      <c r="H7" s="346" t="s">
        <v>1539</v>
      </c>
    </row>
    <row r="8" spans="1:8">
      <c r="A8" s="167" t="s">
        <v>1540</v>
      </c>
      <c r="B8" s="346" t="s">
        <v>1537</v>
      </c>
      <c r="C8" s="346" t="s">
        <v>1538</v>
      </c>
      <c r="D8" s="346"/>
      <c r="E8" s="346"/>
      <c r="F8" s="346"/>
      <c r="G8" s="346"/>
      <c r="H8" s="346" t="s">
        <v>1541</v>
      </c>
    </row>
    <row r="9" spans="1:8">
      <c r="A9" s="167" t="s">
        <v>1542</v>
      </c>
      <c r="B9" s="346" t="s">
        <v>1537</v>
      </c>
      <c r="C9" s="346" t="s">
        <v>1538</v>
      </c>
      <c r="D9" s="346"/>
      <c r="E9" s="346"/>
      <c r="F9" s="346"/>
      <c r="G9" s="346"/>
      <c r="H9" s="346" t="s">
        <v>1424</v>
      </c>
    </row>
    <row r="10" spans="1:8">
      <c r="A10" s="167" t="s">
        <v>1543</v>
      </c>
      <c r="B10" s="346" t="s">
        <v>1537</v>
      </c>
      <c r="C10" s="346" t="s">
        <v>1538</v>
      </c>
      <c r="D10" s="346"/>
      <c r="E10" s="346"/>
      <c r="F10" s="346"/>
      <c r="G10" s="346"/>
      <c r="H10" s="346" t="s">
        <v>1544</v>
      </c>
    </row>
    <row r="11" spans="1:8">
      <c r="A11" s="167" t="s">
        <v>1545</v>
      </c>
      <c r="B11" s="346" t="s">
        <v>1537</v>
      </c>
      <c r="C11" s="346" t="s">
        <v>1538</v>
      </c>
      <c r="D11" s="346"/>
      <c r="E11" s="346"/>
      <c r="F11" s="346"/>
      <c r="G11" s="346"/>
      <c r="H11" s="346" t="s">
        <v>1541</v>
      </c>
    </row>
    <row r="12" spans="1:8">
      <c r="A12" s="167" t="s">
        <v>1546</v>
      </c>
      <c r="B12" s="346" t="s">
        <v>1537</v>
      </c>
      <c r="C12" s="346" t="s">
        <v>1538</v>
      </c>
      <c r="D12" s="346"/>
      <c r="E12" s="346"/>
      <c r="F12" s="346"/>
      <c r="G12" s="346"/>
      <c r="H12" s="346" t="s">
        <v>1541</v>
      </c>
    </row>
    <row r="13" spans="1:8">
      <c r="A13" s="167" t="s">
        <v>1547</v>
      </c>
      <c r="B13" s="346" t="s">
        <v>1537</v>
      </c>
      <c r="C13" s="346" t="s">
        <v>1538</v>
      </c>
      <c r="D13" s="346"/>
      <c r="E13" s="346"/>
      <c r="F13" s="346"/>
      <c r="G13" s="346"/>
      <c r="H13" s="346" t="s">
        <v>1541</v>
      </c>
    </row>
    <row r="14" spans="1:8">
      <c r="A14" s="167" t="s">
        <v>1548</v>
      </c>
      <c r="B14" s="346" t="s">
        <v>1537</v>
      </c>
      <c r="C14" s="346" t="s">
        <v>1538</v>
      </c>
      <c r="D14" s="346"/>
      <c r="E14" s="346"/>
      <c r="F14" s="346"/>
      <c r="G14" s="346"/>
      <c r="H14" s="346" t="s">
        <v>1541</v>
      </c>
    </row>
    <row r="15" spans="1:8">
      <c r="A15" s="167" t="s">
        <v>1549</v>
      </c>
      <c r="B15" s="346" t="s">
        <v>1537</v>
      </c>
      <c r="C15" s="346" t="s">
        <v>1538</v>
      </c>
      <c r="D15" s="346"/>
      <c r="E15" s="346"/>
      <c r="F15" s="346"/>
      <c r="G15" s="346"/>
      <c r="H15" s="346" t="s">
        <v>1541</v>
      </c>
    </row>
    <row r="16" spans="1:8">
      <c r="A16" s="167" t="s">
        <v>1550</v>
      </c>
      <c r="B16" s="346" t="s">
        <v>1537</v>
      </c>
      <c r="C16" s="346" t="s">
        <v>1538</v>
      </c>
      <c r="D16" s="346"/>
      <c r="E16" s="346"/>
      <c r="F16" s="346"/>
      <c r="G16" s="346"/>
      <c r="H16" s="346" t="s">
        <v>1541</v>
      </c>
    </row>
    <row r="17" spans="1:8">
      <c r="A17" s="167" t="s">
        <v>1551</v>
      </c>
      <c r="B17" s="346" t="s">
        <v>1537</v>
      </c>
      <c r="C17" s="346" t="s">
        <v>1538</v>
      </c>
      <c r="D17" s="346"/>
      <c r="E17" s="346"/>
      <c r="F17" s="346"/>
      <c r="G17" s="346"/>
      <c r="H17" s="346" t="s">
        <v>1541</v>
      </c>
    </row>
    <row r="18" spans="1:8">
      <c r="A18" s="167" t="s">
        <v>1552</v>
      </c>
      <c r="B18" s="346" t="s">
        <v>1537</v>
      </c>
      <c r="C18" s="346" t="s">
        <v>1538</v>
      </c>
      <c r="D18" s="346"/>
      <c r="E18" s="346"/>
      <c r="F18" s="346"/>
      <c r="G18" s="346"/>
      <c r="H18" s="346" t="s">
        <v>1541</v>
      </c>
    </row>
    <row r="19" spans="1:8">
      <c r="A19" s="167" t="s">
        <v>1553</v>
      </c>
      <c r="B19" s="346" t="s">
        <v>1537</v>
      </c>
      <c r="C19" s="346" t="s">
        <v>1538</v>
      </c>
      <c r="D19" s="346"/>
      <c r="E19" s="346"/>
      <c r="F19" s="346"/>
      <c r="G19" s="346"/>
      <c r="H19" s="346" t="s">
        <v>1541</v>
      </c>
    </row>
    <row r="20" spans="1:8">
      <c r="A20" s="167" t="s">
        <v>1554</v>
      </c>
      <c r="B20" s="346" t="s">
        <v>1534</v>
      </c>
      <c r="C20" s="346"/>
      <c r="D20" s="346"/>
      <c r="E20" s="346" t="s">
        <v>1538</v>
      </c>
      <c r="F20" s="346"/>
      <c r="G20" s="346"/>
      <c r="H20" s="346" t="s">
        <v>1555</v>
      </c>
    </row>
    <row r="21" spans="1:8">
      <c r="A21" s="167" t="s">
        <v>1556</v>
      </c>
      <c r="B21" s="346" t="s">
        <v>1534</v>
      </c>
      <c r="C21" s="346"/>
      <c r="D21" s="346"/>
      <c r="E21" s="346" t="s">
        <v>1538</v>
      </c>
      <c r="F21" s="346"/>
      <c r="G21" s="346"/>
      <c r="H21" s="346" t="s">
        <v>1557</v>
      </c>
    </row>
    <row r="22" spans="1:8">
      <c r="A22" s="167" t="s">
        <v>1558</v>
      </c>
      <c r="B22" s="346" t="s">
        <v>1534</v>
      </c>
      <c r="C22" s="346"/>
      <c r="D22" s="346"/>
      <c r="E22" s="346" t="s">
        <v>1538</v>
      </c>
      <c r="F22" s="346"/>
      <c r="G22" s="346"/>
      <c r="H22" s="346" t="s">
        <v>1559</v>
      </c>
    </row>
    <row r="23" spans="1:8" ht="16.5">
      <c r="A23" s="167" t="s">
        <v>1560</v>
      </c>
      <c r="B23" s="346" t="s">
        <v>1534</v>
      </c>
      <c r="C23" s="346"/>
      <c r="D23" s="346"/>
      <c r="E23" s="346"/>
      <c r="F23" s="346"/>
      <c r="G23" s="346" t="s">
        <v>1561</v>
      </c>
      <c r="H23" s="346" t="s">
        <v>1562</v>
      </c>
    </row>
    <row r="24" spans="1:8" ht="16.5">
      <c r="A24" s="167" t="s">
        <v>1563</v>
      </c>
      <c r="B24" s="346" t="s">
        <v>1537</v>
      </c>
      <c r="C24" s="346"/>
      <c r="D24" s="346"/>
      <c r="E24" s="346"/>
      <c r="F24" s="346"/>
      <c r="G24" s="346" t="s">
        <v>1561</v>
      </c>
      <c r="H24" s="346" t="s">
        <v>1564</v>
      </c>
    </row>
    <row r="25" spans="1:8">
      <c r="A25" s="167" t="s">
        <v>1565</v>
      </c>
      <c r="B25" s="346" t="s">
        <v>1537</v>
      </c>
      <c r="C25" s="346"/>
      <c r="D25" s="346"/>
      <c r="E25" s="346"/>
      <c r="F25" s="346" t="s">
        <v>1538</v>
      </c>
      <c r="G25" s="346"/>
      <c r="H25" s="346" t="s">
        <v>1566</v>
      </c>
    </row>
    <row r="26" spans="1:8">
      <c r="A26" s="167" t="s">
        <v>1567</v>
      </c>
      <c r="B26" s="346" t="s">
        <v>1537</v>
      </c>
      <c r="C26" s="346"/>
      <c r="D26" s="346"/>
      <c r="E26" s="346"/>
      <c r="F26" s="346" t="s">
        <v>1538</v>
      </c>
      <c r="G26" s="346"/>
      <c r="H26" s="346" t="s">
        <v>1566</v>
      </c>
    </row>
    <row r="27" spans="1:8">
      <c r="A27" s="167" t="s">
        <v>1568</v>
      </c>
      <c r="B27" s="346" t="s">
        <v>1534</v>
      </c>
      <c r="C27" s="346"/>
      <c r="D27" s="346"/>
      <c r="E27" s="346"/>
      <c r="F27" s="346" t="s">
        <v>1538</v>
      </c>
      <c r="G27" s="346"/>
      <c r="H27" s="346" t="s">
        <v>1566</v>
      </c>
    </row>
    <row r="28" spans="1:8">
      <c r="A28" s="167" t="s">
        <v>1569</v>
      </c>
      <c r="B28" s="346" t="s">
        <v>1534</v>
      </c>
      <c r="C28" s="346"/>
      <c r="D28" s="346"/>
      <c r="E28" s="346"/>
      <c r="F28" s="346" t="s">
        <v>1538</v>
      </c>
      <c r="G28" s="346"/>
      <c r="H28" s="346" t="s">
        <v>1566</v>
      </c>
    </row>
    <row r="29" spans="1:8">
      <c r="A29" s="167" t="s">
        <v>1570</v>
      </c>
      <c r="B29" s="346" t="s">
        <v>1534</v>
      </c>
      <c r="C29" s="346"/>
      <c r="D29" s="346"/>
      <c r="E29" s="346"/>
      <c r="F29" s="346" t="s">
        <v>1538</v>
      </c>
      <c r="G29" s="346"/>
      <c r="H29" s="346" t="s">
        <v>1566</v>
      </c>
    </row>
    <row r="30" spans="1:8">
      <c r="A30" s="167" t="s">
        <v>1571</v>
      </c>
      <c r="B30" s="346" t="s">
        <v>1534</v>
      </c>
      <c r="C30" s="346"/>
      <c r="D30" s="346"/>
      <c r="E30" s="346"/>
      <c r="F30" s="346" t="s">
        <v>1538</v>
      </c>
      <c r="G30" s="346"/>
      <c r="H30" s="346" t="s">
        <v>1566</v>
      </c>
    </row>
    <row r="31" spans="1:8">
      <c r="A31" s="88"/>
    </row>
    <row r="32" spans="1:8" ht="17.25">
      <c r="A32" s="573" t="s">
        <v>1572</v>
      </c>
    </row>
    <row r="33" spans="1:1" ht="15">
      <c r="A33" s="682"/>
    </row>
  </sheetData>
  <mergeCells count="4">
    <mergeCell ref="A5:A6"/>
    <mergeCell ref="B5:B6"/>
    <mergeCell ref="C5:G5"/>
    <mergeCell ref="H5:H6"/>
  </mergeCells>
  <pageMargins left="0.7" right="0.7" top="0.75" bottom="0.75" header="0.3" footer="0.3"/>
  <pageSetup paperSize="9" scale="81"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3D1B7-1273-445A-B31D-8B729B201F35}">
  <sheetPr codeName="Sheet79"/>
  <dimension ref="A1:C3"/>
  <sheetViews>
    <sheetView zoomScaleNormal="100" workbookViewId="0">
      <selection activeCell="G22" sqref="G22"/>
    </sheetView>
  </sheetViews>
  <sheetFormatPr defaultColWidth="8.875" defaultRowHeight="14.25"/>
  <cols>
    <col min="1" max="1" width="9.5" bestFit="1" customWidth="1"/>
    <col min="2" max="2" width="42.625" bestFit="1" customWidth="1"/>
  </cols>
  <sheetData>
    <row r="1" spans="1:3" s="93" customFormat="1" ht="15">
      <c r="A1" s="20">
        <v>10</v>
      </c>
      <c r="B1" s="13" t="s">
        <v>180</v>
      </c>
    </row>
    <row r="2" spans="1:3" s="1" customFormat="1" ht="28.5">
      <c r="A2" s="6" t="s">
        <v>181</v>
      </c>
      <c r="B2" s="7" t="s">
        <v>182</v>
      </c>
      <c r="C2" s="91"/>
    </row>
    <row r="3" spans="1:3" s="1" customFormat="1">
      <c r="A3" s="8" t="s">
        <v>183</v>
      </c>
      <c r="B3" s="7" t="s">
        <v>184</v>
      </c>
      <c r="C3" s="91"/>
    </row>
  </sheetData>
  <hyperlinks>
    <hyperlink ref="A2" location="'Table 10.1'!A1" display="Table 10.1" xr:uid="{A98F52F4-0FEE-45E8-B684-94E6BEEBFE90}"/>
    <hyperlink ref="B2" location="'Table 10.1'!A1" display="Compliance with regulatory disclosure requirements" xr:uid="{47B31746-3FCA-476F-958B-3F681413B3C2}"/>
    <hyperlink ref="A3" location="'Table 10.2'!A1" display="Table 10.2" xr:uid="{B5908D8A-906F-4045-BB0C-EFE8167594A7}"/>
    <hyperlink ref="B3" location="'Table 10.2'!A1" display="Immaterial items not disclosed" xr:uid="{5C7EDC10-37F8-4B75-8E5F-9337B9C6F17A}"/>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8DC5-D038-4CD6-9419-C8645DE168D0}">
  <sheetPr codeName="Sheet8"/>
  <dimension ref="A1:F131"/>
  <sheetViews>
    <sheetView zoomScaleNormal="100" workbookViewId="0">
      <selection activeCell="G22" sqref="G22"/>
    </sheetView>
  </sheetViews>
  <sheetFormatPr defaultColWidth="8.125" defaultRowHeight="14.25"/>
  <cols>
    <col min="1" max="1" width="8.125" style="1"/>
    <col min="2" max="2" width="70.625" style="1" customWidth="1"/>
    <col min="3" max="3" width="29.375" style="1" customWidth="1"/>
    <col min="4" max="4" width="30.125" style="1" customWidth="1"/>
    <col min="5" max="16384" width="8.125" style="1"/>
  </cols>
  <sheetData>
    <row r="1" spans="1:4" ht="20.25">
      <c r="A1" s="97" t="s">
        <v>18</v>
      </c>
      <c r="B1" s="97"/>
      <c r="D1" s="97"/>
    </row>
    <row r="2" spans="1:4" ht="15" customHeight="1">
      <c r="A2" s="98" t="s">
        <v>186</v>
      </c>
      <c r="B2" s="99"/>
      <c r="C2" s="99"/>
      <c r="D2" s="99"/>
    </row>
    <row r="3" spans="1:4" ht="15" customHeight="1">
      <c r="A3" s="98" t="s">
        <v>190</v>
      </c>
      <c r="B3" s="99"/>
      <c r="C3" s="99"/>
      <c r="D3" s="99"/>
    </row>
    <row r="4" spans="1:4" ht="15" customHeight="1">
      <c r="A4" s="99"/>
      <c r="B4" s="99"/>
      <c r="C4" s="99"/>
      <c r="D4" s="99"/>
    </row>
    <row r="5" spans="1:4" ht="15">
      <c r="C5" s="100" t="s">
        <v>283</v>
      </c>
      <c r="D5" s="101" t="s">
        <v>284</v>
      </c>
    </row>
    <row r="6" spans="1:4" ht="60">
      <c r="A6" s="769"/>
      <c r="B6" s="769"/>
      <c r="C6" s="102" t="s">
        <v>285</v>
      </c>
      <c r="D6" s="102" t="s">
        <v>286</v>
      </c>
    </row>
    <row r="7" spans="1:4" ht="15">
      <c r="A7" s="766" t="s">
        <v>287</v>
      </c>
      <c r="B7" s="767"/>
      <c r="C7" s="767"/>
      <c r="D7" s="768"/>
    </row>
    <row r="8" spans="1:4" ht="15">
      <c r="A8" s="103">
        <v>1</v>
      </c>
      <c r="B8" s="103" t="s">
        <v>288</v>
      </c>
      <c r="C8" s="104">
        <v>169.73196392970002</v>
      </c>
      <c r="D8" s="101"/>
    </row>
    <row r="9" spans="1:4">
      <c r="A9" s="40"/>
      <c r="B9" s="46" t="s">
        <v>289</v>
      </c>
      <c r="C9" s="105">
        <v>169.73196392970002</v>
      </c>
      <c r="D9" s="106" t="s">
        <v>290</v>
      </c>
    </row>
    <row r="10" spans="1:4" hidden="1">
      <c r="A10" s="40"/>
      <c r="B10" s="40" t="s">
        <v>291</v>
      </c>
      <c r="C10" s="105"/>
      <c r="D10" s="106"/>
    </row>
    <row r="11" spans="1:4" hidden="1">
      <c r="A11" s="40"/>
      <c r="B11" s="40" t="s">
        <v>292</v>
      </c>
      <c r="C11" s="105"/>
      <c r="D11" s="106"/>
    </row>
    <row r="12" spans="1:4">
      <c r="A12" s="40">
        <v>2</v>
      </c>
      <c r="B12" s="40" t="s">
        <v>293</v>
      </c>
      <c r="C12" s="105">
        <v>282.38192068434614</v>
      </c>
      <c r="D12" s="106" t="s">
        <v>294</v>
      </c>
    </row>
    <row r="13" spans="1:4">
      <c r="A13" s="40">
        <v>3</v>
      </c>
      <c r="B13" s="40" t="s">
        <v>295</v>
      </c>
      <c r="C13" s="105">
        <v>125.00387759000031</v>
      </c>
      <c r="D13" s="106" t="s">
        <v>296</v>
      </c>
    </row>
    <row r="14" spans="1:4" hidden="1">
      <c r="A14" s="40" t="s">
        <v>258</v>
      </c>
      <c r="B14" s="40" t="s">
        <v>297</v>
      </c>
      <c r="C14" s="105"/>
      <c r="D14" s="106"/>
    </row>
    <row r="15" spans="1:4" ht="28.5" hidden="1">
      <c r="A15" s="40">
        <v>4</v>
      </c>
      <c r="B15" s="40" t="s">
        <v>298</v>
      </c>
      <c r="C15" s="105"/>
      <c r="D15" s="106"/>
    </row>
    <row r="16" spans="1:4" hidden="1">
      <c r="A16" s="40">
        <v>5</v>
      </c>
      <c r="B16" s="40" t="s">
        <v>299</v>
      </c>
      <c r="C16" s="105"/>
      <c r="D16" s="106"/>
    </row>
    <row r="17" spans="1:4">
      <c r="A17" s="40" t="s">
        <v>263</v>
      </c>
      <c r="B17" s="40" t="s">
        <v>300</v>
      </c>
      <c r="C17" s="105">
        <v>0</v>
      </c>
      <c r="D17" s="106" t="s">
        <v>301</v>
      </c>
    </row>
    <row r="18" spans="1:4" ht="15">
      <c r="A18" s="90">
        <v>6</v>
      </c>
      <c r="B18" s="90" t="s">
        <v>302</v>
      </c>
      <c r="C18" s="105">
        <v>577.11776220404647</v>
      </c>
      <c r="D18" s="107"/>
    </row>
    <row r="19" spans="1:4" ht="15">
      <c r="A19" s="766" t="s">
        <v>303</v>
      </c>
      <c r="B19" s="767"/>
      <c r="C19" s="767"/>
      <c r="D19" s="768"/>
    </row>
    <row r="20" spans="1:4">
      <c r="A20" s="40">
        <v>7</v>
      </c>
      <c r="B20" s="40" t="s">
        <v>304</v>
      </c>
      <c r="C20" s="105">
        <v>-0.91312148286000361</v>
      </c>
      <c r="D20" s="107"/>
    </row>
    <row r="21" spans="1:4">
      <c r="A21" s="40">
        <v>8</v>
      </c>
      <c r="B21" s="40" t="s">
        <v>305</v>
      </c>
      <c r="C21" s="105">
        <v>-132.25176147249189</v>
      </c>
      <c r="D21" s="105" t="s">
        <v>306</v>
      </c>
    </row>
    <row r="22" spans="1:4" hidden="1">
      <c r="A22" s="40">
        <v>9</v>
      </c>
      <c r="B22" s="40" t="s">
        <v>307</v>
      </c>
      <c r="C22" s="105"/>
      <c r="D22" s="105"/>
    </row>
    <row r="23" spans="1:4" ht="42.75" hidden="1">
      <c r="A23" s="40">
        <v>10</v>
      </c>
      <c r="B23" s="40" t="s">
        <v>308</v>
      </c>
      <c r="C23" s="105"/>
      <c r="D23" s="105"/>
    </row>
    <row r="24" spans="1:4" ht="28.5">
      <c r="A24" s="40">
        <v>11</v>
      </c>
      <c r="B24" s="40" t="s">
        <v>309</v>
      </c>
      <c r="C24" s="105">
        <v>-0.88729825999994905</v>
      </c>
      <c r="D24" s="105" t="s">
        <v>310</v>
      </c>
    </row>
    <row r="25" spans="1:4">
      <c r="A25" s="40">
        <v>12</v>
      </c>
      <c r="B25" s="40" t="s">
        <v>311</v>
      </c>
      <c r="C25" s="105">
        <v>-26.604811313225525</v>
      </c>
      <c r="D25" s="105"/>
    </row>
    <row r="26" spans="1:4" hidden="1">
      <c r="A26" s="40">
        <v>13</v>
      </c>
      <c r="B26" s="40" t="s">
        <v>312</v>
      </c>
      <c r="C26" s="105"/>
      <c r="D26" s="105"/>
    </row>
    <row r="27" spans="1:4" ht="28.5" hidden="1">
      <c r="A27" s="40">
        <v>14</v>
      </c>
      <c r="B27" s="40" t="s">
        <v>313</v>
      </c>
      <c r="C27" s="105"/>
      <c r="D27" s="105"/>
    </row>
    <row r="28" spans="1:4" hidden="1">
      <c r="A28" s="40">
        <v>15</v>
      </c>
      <c r="B28" s="40" t="s">
        <v>314</v>
      </c>
      <c r="C28" s="105"/>
      <c r="D28" s="105"/>
    </row>
    <row r="29" spans="1:4" ht="28.5">
      <c r="A29" s="40">
        <v>16</v>
      </c>
      <c r="B29" s="40" t="s">
        <v>315</v>
      </c>
      <c r="C29" s="105">
        <v>0</v>
      </c>
      <c r="D29" s="105" t="s">
        <v>316</v>
      </c>
    </row>
    <row r="30" spans="1:4" ht="42.75" hidden="1">
      <c r="A30" s="40">
        <v>17</v>
      </c>
      <c r="B30" s="40" t="s">
        <v>317</v>
      </c>
      <c r="C30" s="105"/>
      <c r="D30" s="107"/>
    </row>
    <row r="31" spans="1:4" ht="57" hidden="1">
      <c r="A31" s="40">
        <v>18</v>
      </c>
      <c r="B31" s="40" t="s">
        <v>318</v>
      </c>
      <c r="C31" s="105"/>
      <c r="D31" s="107"/>
    </row>
    <row r="32" spans="1:4" ht="57">
      <c r="A32" s="40">
        <v>19</v>
      </c>
      <c r="B32" s="40" t="s">
        <v>319</v>
      </c>
      <c r="C32" s="105">
        <v>-6.6517307244535502</v>
      </c>
      <c r="D32" s="107"/>
    </row>
    <row r="33" spans="1:4" hidden="1">
      <c r="A33" s="40">
        <v>20</v>
      </c>
      <c r="B33" s="40" t="s">
        <v>307</v>
      </c>
      <c r="C33" s="108"/>
      <c r="D33" s="109"/>
    </row>
    <row r="34" spans="1:4" ht="28.5" hidden="1">
      <c r="A34" s="40" t="s">
        <v>320</v>
      </c>
      <c r="B34" s="40" t="s">
        <v>321</v>
      </c>
      <c r="C34" s="105"/>
      <c r="D34" s="110"/>
    </row>
    <row r="35" spans="1:4" hidden="1">
      <c r="A35" s="40" t="s">
        <v>322</v>
      </c>
      <c r="B35" s="40" t="s">
        <v>323</v>
      </c>
      <c r="C35" s="105"/>
      <c r="D35" s="107"/>
    </row>
    <row r="36" spans="1:4" hidden="1">
      <c r="A36" s="40" t="s">
        <v>324</v>
      </c>
      <c r="B36" s="40" t="s">
        <v>325</v>
      </c>
      <c r="C36" s="105"/>
      <c r="D36" s="107"/>
    </row>
    <row r="37" spans="1:4" hidden="1">
      <c r="A37" s="40" t="s">
        <v>326</v>
      </c>
      <c r="B37" s="40" t="s">
        <v>327</v>
      </c>
      <c r="C37" s="105"/>
      <c r="D37" s="107"/>
    </row>
    <row r="38" spans="1:4" ht="42.75" hidden="1">
      <c r="A38" s="40">
        <v>21</v>
      </c>
      <c r="B38" s="40" t="s">
        <v>328</v>
      </c>
      <c r="C38" s="105"/>
      <c r="D38" s="107"/>
    </row>
    <row r="39" spans="1:4" hidden="1">
      <c r="A39" s="40">
        <v>22</v>
      </c>
      <c r="B39" s="40" t="s">
        <v>329</v>
      </c>
      <c r="C39" s="105"/>
      <c r="D39" s="107"/>
    </row>
    <row r="40" spans="1:4" ht="42.75" hidden="1">
      <c r="A40" s="40">
        <v>23</v>
      </c>
      <c r="B40" s="40" t="s">
        <v>330</v>
      </c>
      <c r="C40" s="105"/>
      <c r="D40" s="109"/>
    </row>
    <row r="41" spans="1:4" hidden="1">
      <c r="A41" s="40">
        <v>24</v>
      </c>
      <c r="B41" s="40" t="s">
        <v>307</v>
      </c>
      <c r="C41" s="108"/>
      <c r="D41" s="109"/>
    </row>
    <row r="42" spans="1:4" hidden="1">
      <c r="A42" s="40">
        <v>25</v>
      </c>
      <c r="B42" s="40" t="s">
        <v>331</v>
      </c>
      <c r="C42" s="105"/>
      <c r="D42" s="107"/>
    </row>
    <row r="43" spans="1:4">
      <c r="A43" s="40" t="s">
        <v>332</v>
      </c>
      <c r="B43" s="40" t="s">
        <v>333</v>
      </c>
      <c r="C43" s="105">
        <v>-1.068411620004706</v>
      </c>
      <c r="D43" s="107"/>
    </row>
    <row r="44" spans="1:4" ht="42.75" hidden="1">
      <c r="A44" s="40" t="s">
        <v>334</v>
      </c>
      <c r="B44" s="40" t="s">
        <v>335</v>
      </c>
      <c r="C44" s="105"/>
      <c r="D44" s="111"/>
    </row>
    <row r="45" spans="1:4" hidden="1">
      <c r="A45" s="40">
        <v>26</v>
      </c>
      <c r="B45" s="40" t="s">
        <v>307</v>
      </c>
      <c r="C45" s="105"/>
      <c r="D45" s="110"/>
    </row>
    <row r="46" spans="1:4" ht="28.5" hidden="1">
      <c r="A46" s="40">
        <v>27</v>
      </c>
      <c r="B46" s="40" t="s">
        <v>336</v>
      </c>
      <c r="C46" s="105"/>
      <c r="D46" s="107"/>
    </row>
    <row r="47" spans="1:4">
      <c r="A47" s="40" t="s">
        <v>337</v>
      </c>
      <c r="B47" s="40" t="s">
        <v>338</v>
      </c>
      <c r="C47" s="105">
        <v>-0.82346454000000002</v>
      </c>
      <c r="D47" s="107"/>
    </row>
    <row r="48" spans="1:4" ht="15">
      <c r="A48" s="40">
        <v>28</v>
      </c>
      <c r="B48" s="90" t="s">
        <v>339</v>
      </c>
      <c r="C48" s="105">
        <v>-169.2005994130356</v>
      </c>
      <c r="D48" s="107"/>
    </row>
    <row r="49" spans="1:4" ht="15">
      <c r="A49" s="40">
        <v>29</v>
      </c>
      <c r="B49" s="90" t="s">
        <v>340</v>
      </c>
      <c r="C49" s="105">
        <v>407.91716279101092</v>
      </c>
      <c r="D49" s="107"/>
    </row>
    <row r="50" spans="1:4" ht="15">
      <c r="A50" s="766" t="s">
        <v>341</v>
      </c>
      <c r="B50" s="767"/>
      <c r="C50" s="767"/>
      <c r="D50" s="768"/>
    </row>
    <row r="51" spans="1:4">
      <c r="A51" s="40">
        <v>30</v>
      </c>
      <c r="B51" s="40" t="s">
        <v>288</v>
      </c>
      <c r="C51" s="105">
        <v>57.671171119999997</v>
      </c>
      <c r="D51" s="105" t="s">
        <v>342</v>
      </c>
    </row>
    <row r="52" spans="1:4">
      <c r="A52" s="40">
        <v>31</v>
      </c>
      <c r="B52" s="46" t="s">
        <v>343</v>
      </c>
      <c r="C52" s="105">
        <v>57.671171119999997</v>
      </c>
      <c r="D52" s="105" t="s">
        <v>342</v>
      </c>
    </row>
    <row r="53" spans="1:4" hidden="1">
      <c r="A53" s="40">
        <v>32</v>
      </c>
      <c r="B53" s="46" t="s">
        <v>344</v>
      </c>
      <c r="C53" s="105"/>
      <c r="D53" s="110"/>
    </row>
    <row r="54" spans="1:4" ht="28.5" hidden="1">
      <c r="A54" s="40">
        <v>33</v>
      </c>
      <c r="B54" s="46" t="s">
        <v>345</v>
      </c>
      <c r="C54" s="105"/>
      <c r="D54" s="107"/>
    </row>
    <row r="55" spans="1:4" ht="28.5" hidden="1">
      <c r="A55" s="40" t="s">
        <v>346</v>
      </c>
      <c r="B55" s="46" t="s">
        <v>347</v>
      </c>
      <c r="C55" s="105"/>
      <c r="D55" s="107"/>
    </row>
    <row r="56" spans="1:4" ht="28.5" hidden="1">
      <c r="A56" s="40" t="s">
        <v>348</v>
      </c>
      <c r="B56" s="46" t="s">
        <v>349</v>
      </c>
      <c r="C56" s="105"/>
      <c r="D56" s="107"/>
    </row>
    <row r="57" spans="1:4" ht="28.5" hidden="1">
      <c r="A57" s="40">
        <v>34</v>
      </c>
      <c r="B57" s="46" t="s">
        <v>350</v>
      </c>
      <c r="C57" s="105"/>
      <c r="D57" s="107"/>
    </row>
    <row r="58" spans="1:4" hidden="1">
      <c r="A58" s="40">
        <v>35</v>
      </c>
      <c r="B58" s="46" t="s">
        <v>351</v>
      </c>
      <c r="C58" s="105"/>
      <c r="D58" s="107"/>
    </row>
    <row r="59" spans="1:4" ht="15">
      <c r="A59" s="90">
        <v>36</v>
      </c>
      <c r="B59" s="112" t="s">
        <v>352</v>
      </c>
      <c r="C59" s="105">
        <v>57.671171119999997</v>
      </c>
      <c r="D59" s="107"/>
    </row>
    <row r="60" spans="1:4" ht="15">
      <c r="A60" s="766" t="s">
        <v>353</v>
      </c>
      <c r="B60" s="767"/>
      <c r="C60" s="767"/>
      <c r="D60" s="768"/>
    </row>
    <row r="61" spans="1:4" ht="28.5" hidden="1">
      <c r="A61" s="40">
        <v>37</v>
      </c>
      <c r="B61" s="40" t="s">
        <v>354</v>
      </c>
      <c r="C61" s="105">
        <v>0</v>
      </c>
      <c r="D61" s="110"/>
    </row>
    <row r="62" spans="1:4" ht="42.75" hidden="1">
      <c r="A62" s="40">
        <v>38</v>
      </c>
      <c r="B62" s="40" t="s">
        <v>355</v>
      </c>
      <c r="C62" s="105">
        <v>0</v>
      </c>
      <c r="D62" s="107"/>
    </row>
    <row r="63" spans="1:4" ht="42.75" hidden="1">
      <c r="A63" s="40">
        <v>39</v>
      </c>
      <c r="B63" s="40" t="s">
        <v>356</v>
      </c>
      <c r="C63" s="105">
        <v>0</v>
      </c>
      <c r="D63" s="107"/>
    </row>
    <row r="64" spans="1:4" ht="42.75" hidden="1">
      <c r="A64" s="40">
        <v>40</v>
      </c>
      <c r="B64" s="40" t="s">
        <v>357</v>
      </c>
      <c r="C64" s="105">
        <v>0</v>
      </c>
      <c r="D64" s="107"/>
    </row>
    <row r="65" spans="1:6" hidden="1">
      <c r="A65" s="40">
        <v>41</v>
      </c>
      <c r="B65" s="40" t="s">
        <v>307</v>
      </c>
      <c r="C65" s="108">
        <v>0</v>
      </c>
      <c r="D65" s="107"/>
    </row>
    <row r="66" spans="1:6" ht="28.5" hidden="1">
      <c r="A66" s="40">
        <v>42</v>
      </c>
      <c r="B66" s="40" t="s">
        <v>358</v>
      </c>
      <c r="C66" s="105">
        <v>0</v>
      </c>
      <c r="D66" s="107"/>
    </row>
    <row r="67" spans="1:6" hidden="1">
      <c r="A67" s="40" t="s">
        <v>359</v>
      </c>
      <c r="B67" s="40" t="s">
        <v>360</v>
      </c>
      <c r="C67" s="105">
        <v>0</v>
      </c>
      <c r="D67" s="107"/>
    </row>
    <row r="68" spans="1:6" ht="15" hidden="1">
      <c r="A68" s="90">
        <v>43</v>
      </c>
      <c r="B68" s="90" t="s">
        <v>361</v>
      </c>
      <c r="C68" s="105">
        <v>0</v>
      </c>
      <c r="D68" s="107"/>
    </row>
    <row r="69" spans="1:6" ht="15">
      <c r="A69" s="90">
        <v>44</v>
      </c>
      <c r="B69" s="90" t="s">
        <v>362</v>
      </c>
      <c r="C69" s="105">
        <v>57.671171119999997</v>
      </c>
      <c r="D69" s="110"/>
      <c r="F69" s="113"/>
    </row>
    <row r="70" spans="1:6" ht="15">
      <c r="A70" s="90">
        <v>45</v>
      </c>
      <c r="B70" s="90" t="s">
        <v>363</v>
      </c>
      <c r="C70" s="105">
        <v>465.58833391101092</v>
      </c>
      <c r="D70" s="110"/>
      <c r="F70" s="114"/>
    </row>
    <row r="71" spans="1:6" ht="15">
      <c r="A71" s="766" t="s">
        <v>364</v>
      </c>
      <c r="B71" s="767"/>
      <c r="C71" s="767"/>
      <c r="D71" s="768"/>
      <c r="F71" s="114"/>
    </row>
    <row r="72" spans="1:6">
      <c r="A72" s="40">
        <v>46</v>
      </c>
      <c r="B72" s="40" t="s">
        <v>365</v>
      </c>
      <c r="C72" s="105">
        <v>99.894500249999993</v>
      </c>
      <c r="D72" s="107" t="s">
        <v>366</v>
      </c>
    </row>
    <row r="73" spans="1:6" ht="28.5" hidden="1">
      <c r="A73" s="40">
        <v>47</v>
      </c>
      <c r="B73" s="40" t="s">
        <v>367</v>
      </c>
      <c r="C73" s="105"/>
      <c r="D73" s="110"/>
    </row>
    <row r="74" spans="1:6" ht="28.5" hidden="1">
      <c r="A74" s="40" t="s">
        <v>368</v>
      </c>
      <c r="B74" s="40" t="s">
        <v>369</v>
      </c>
      <c r="C74" s="105"/>
      <c r="D74" s="110"/>
    </row>
    <row r="75" spans="1:6" ht="28.5" hidden="1">
      <c r="A75" s="40" t="s">
        <v>370</v>
      </c>
      <c r="B75" s="40" t="s">
        <v>371</v>
      </c>
      <c r="C75" s="105"/>
      <c r="D75" s="110"/>
    </row>
    <row r="76" spans="1:6" ht="42.75" hidden="1">
      <c r="A76" s="40">
        <v>48</v>
      </c>
      <c r="B76" s="40" t="s">
        <v>372</v>
      </c>
      <c r="C76" s="105"/>
      <c r="D76" s="107"/>
    </row>
    <row r="77" spans="1:6" hidden="1">
      <c r="A77" s="40">
        <v>49</v>
      </c>
      <c r="B77" s="40" t="s">
        <v>373</v>
      </c>
      <c r="C77" s="105"/>
      <c r="D77" s="107"/>
    </row>
    <row r="78" spans="1:6" hidden="1">
      <c r="A78" s="40">
        <v>50</v>
      </c>
      <c r="B78" s="40" t="s">
        <v>374</v>
      </c>
      <c r="C78" s="105"/>
      <c r="D78" s="107"/>
    </row>
    <row r="79" spans="1:6" ht="15">
      <c r="A79" s="90">
        <v>51</v>
      </c>
      <c r="B79" s="90" t="s">
        <v>375</v>
      </c>
      <c r="C79" s="105">
        <v>99.894500249999993</v>
      </c>
      <c r="D79" s="107"/>
    </row>
    <row r="80" spans="1:6" ht="15">
      <c r="A80" s="766" t="s">
        <v>376</v>
      </c>
      <c r="B80" s="767"/>
      <c r="C80" s="767"/>
      <c r="D80" s="768"/>
    </row>
    <row r="81" spans="1:4" ht="28.5" hidden="1">
      <c r="A81" s="40">
        <v>52</v>
      </c>
      <c r="B81" s="40" t="s">
        <v>377</v>
      </c>
      <c r="C81" s="105">
        <v>0</v>
      </c>
      <c r="D81" s="107"/>
    </row>
    <row r="82" spans="1:4" ht="57" hidden="1">
      <c r="A82" s="40">
        <v>53</v>
      </c>
      <c r="B82" s="40" t="s">
        <v>378</v>
      </c>
      <c r="C82" s="105">
        <v>0</v>
      </c>
      <c r="D82" s="107"/>
    </row>
    <row r="83" spans="1:4" ht="57" hidden="1">
      <c r="A83" s="40">
        <v>54</v>
      </c>
      <c r="B83" s="40" t="s">
        <v>379</v>
      </c>
      <c r="C83" s="105">
        <v>0</v>
      </c>
      <c r="D83" s="107"/>
    </row>
    <row r="84" spans="1:4" hidden="1">
      <c r="A84" s="40" t="s">
        <v>380</v>
      </c>
      <c r="B84" s="40" t="s">
        <v>307</v>
      </c>
      <c r="C84" s="108">
        <v>0</v>
      </c>
      <c r="D84" s="107"/>
    </row>
    <row r="85" spans="1:4" ht="42.75" hidden="1">
      <c r="A85" s="40">
        <v>55</v>
      </c>
      <c r="B85" s="40" t="s">
        <v>381</v>
      </c>
      <c r="C85" s="105">
        <v>0</v>
      </c>
      <c r="D85" s="107"/>
    </row>
    <row r="86" spans="1:4" hidden="1">
      <c r="A86" s="40">
        <v>56</v>
      </c>
      <c r="B86" s="40" t="s">
        <v>307</v>
      </c>
      <c r="C86" s="105">
        <v>0</v>
      </c>
      <c r="D86" s="109"/>
    </row>
    <row r="87" spans="1:4" ht="28.5" hidden="1">
      <c r="A87" s="40" t="s">
        <v>382</v>
      </c>
      <c r="B87" s="40" t="s">
        <v>383</v>
      </c>
      <c r="C87" s="105">
        <v>0</v>
      </c>
      <c r="D87" s="107"/>
    </row>
    <row r="88" spans="1:4" hidden="1">
      <c r="A88" s="40" t="s">
        <v>384</v>
      </c>
      <c r="B88" s="40" t="s">
        <v>385</v>
      </c>
      <c r="C88" s="105">
        <v>0</v>
      </c>
      <c r="D88" s="107"/>
    </row>
    <row r="89" spans="1:4" ht="15" hidden="1">
      <c r="A89" s="90">
        <v>57</v>
      </c>
      <c r="B89" s="90" t="s">
        <v>386</v>
      </c>
      <c r="C89" s="105">
        <v>0</v>
      </c>
      <c r="D89" s="115"/>
    </row>
    <row r="90" spans="1:4" ht="15">
      <c r="A90" s="90">
        <v>58</v>
      </c>
      <c r="B90" s="90" t="s">
        <v>387</v>
      </c>
      <c r="C90" s="44">
        <v>99.894500249999993</v>
      </c>
      <c r="D90" s="611"/>
    </row>
    <row r="91" spans="1:4" ht="15">
      <c r="A91" s="90">
        <v>59</v>
      </c>
      <c r="B91" s="90" t="s">
        <v>388</v>
      </c>
      <c r="C91" s="44">
        <v>565.48283416101094</v>
      </c>
      <c r="D91" s="611"/>
    </row>
    <row r="92" spans="1:4" ht="15">
      <c r="A92" s="90">
        <v>60</v>
      </c>
      <c r="B92" s="90" t="s">
        <v>389</v>
      </c>
      <c r="C92" s="44">
        <v>3413.334939470104</v>
      </c>
      <c r="D92" s="611"/>
    </row>
    <row r="93" spans="1:4" ht="15">
      <c r="A93" s="766" t="s">
        <v>390</v>
      </c>
      <c r="B93" s="767"/>
      <c r="C93" s="767"/>
      <c r="D93" s="768"/>
    </row>
    <row r="94" spans="1:4">
      <c r="A94" s="40">
        <v>61</v>
      </c>
      <c r="B94" s="40" t="s">
        <v>391</v>
      </c>
      <c r="C94" s="42">
        <v>0.119508</v>
      </c>
      <c r="D94" s="107"/>
    </row>
    <row r="95" spans="1:4">
      <c r="A95" s="40">
        <v>62</v>
      </c>
      <c r="B95" s="40" t="s">
        <v>392</v>
      </c>
      <c r="C95" s="42">
        <v>0.136404</v>
      </c>
      <c r="D95" s="107"/>
    </row>
    <row r="96" spans="1:4">
      <c r="A96" s="40">
        <v>63</v>
      </c>
      <c r="B96" s="40" t="s">
        <v>393</v>
      </c>
      <c r="C96" s="42">
        <v>0.16567000000000001</v>
      </c>
      <c r="D96" s="107"/>
    </row>
    <row r="97" spans="1:4">
      <c r="A97" s="40">
        <v>64</v>
      </c>
      <c r="B97" s="40" t="s">
        <v>394</v>
      </c>
      <c r="C97" s="42">
        <v>8.6120000000000002E-2</v>
      </c>
      <c r="D97" s="107"/>
    </row>
    <row r="98" spans="1:4">
      <c r="A98" s="40">
        <v>65</v>
      </c>
      <c r="B98" s="40" t="s">
        <v>395</v>
      </c>
      <c r="C98" s="42">
        <v>2.4999814537171466E-2</v>
      </c>
      <c r="D98" s="107"/>
    </row>
    <row r="99" spans="1:4">
      <c r="A99" s="40">
        <v>66</v>
      </c>
      <c r="B99" s="40" t="s">
        <v>396</v>
      </c>
      <c r="C99" s="42">
        <v>4.9530550033348333E-4</v>
      </c>
      <c r="D99" s="107"/>
    </row>
    <row r="100" spans="1:4" hidden="1">
      <c r="A100" s="40">
        <v>67</v>
      </c>
      <c r="B100" s="40" t="s">
        <v>397</v>
      </c>
      <c r="C100" s="42"/>
      <c r="D100" s="107"/>
    </row>
    <row r="101" spans="1:4" ht="14.25" customHeight="1">
      <c r="A101" s="40" t="s">
        <v>398</v>
      </c>
      <c r="B101" s="40" t="s">
        <v>399</v>
      </c>
      <c r="C101" s="42">
        <v>9.9999258131107764E-3</v>
      </c>
      <c r="D101" s="107"/>
    </row>
    <row r="102" spans="1:4" ht="28.5">
      <c r="A102" s="40" t="s">
        <v>400</v>
      </c>
      <c r="B102" s="40" t="s">
        <v>401</v>
      </c>
      <c r="C102" s="42">
        <v>5.625000000000005E-3</v>
      </c>
      <c r="D102" s="107"/>
    </row>
    <row r="103" spans="1:4" ht="30">
      <c r="A103" s="40">
        <v>68</v>
      </c>
      <c r="B103" s="90" t="s">
        <v>402</v>
      </c>
      <c r="C103" s="42">
        <v>6.8882488988274523E-2</v>
      </c>
      <c r="D103" s="107"/>
    </row>
    <row r="104" spans="1:4" hidden="1">
      <c r="A104" s="40">
        <v>69</v>
      </c>
      <c r="B104" s="40" t="s">
        <v>307</v>
      </c>
      <c r="C104" s="116"/>
      <c r="D104" s="109"/>
    </row>
    <row r="105" spans="1:4" hidden="1">
      <c r="A105" s="40">
        <v>70</v>
      </c>
      <c r="B105" s="40" t="s">
        <v>307</v>
      </c>
      <c r="C105" s="116"/>
      <c r="D105" s="109"/>
    </row>
    <row r="106" spans="1:4" hidden="1">
      <c r="A106" s="40">
        <v>71</v>
      </c>
      <c r="B106" s="40" t="s">
        <v>307</v>
      </c>
      <c r="C106" s="116"/>
      <c r="D106" s="109"/>
    </row>
    <row r="107" spans="1:4" ht="15">
      <c r="A107" s="766" t="s">
        <v>403</v>
      </c>
      <c r="B107" s="767"/>
      <c r="C107" s="767"/>
      <c r="D107" s="768"/>
    </row>
    <row r="108" spans="1:4" ht="42.75" hidden="1">
      <c r="A108" s="40">
        <v>72</v>
      </c>
      <c r="B108" s="40" t="s">
        <v>404</v>
      </c>
      <c r="C108" s="105">
        <v>0</v>
      </c>
      <c r="D108" s="45"/>
    </row>
    <row r="109" spans="1:4" ht="42.75">
      <c r="A109" s="40">
        <v>73</v>
      </c>
      <c r="B109" s="40" t="s">
        <v>405</v>
      </c>
      <c r="C109" s="105">
        <v>41.539235805546447</v>
      </c>
      <c r="D109" s="107"/>
    </row>
    <row r="110" spans="1:4" hidden="1">
      <c r="A110" s="40">
        <v>74</v>
      </c>
      <c r="B110" s="40" t="s">
        <v>307</v>
      </c>
      <c r="C110" s="105"/>
      <c r="D110" s="107"/>
    </row>
    <row r="111" spans="1:4" ht="28.5" hidden="1">
      <c r="A111" s="40">
        <v>75</v>
      </c>
      <c r="B111" s="40" t="s">
        <v>406</v>
      </c>
      <c r="C111" s="105">
        <v>0</v>
      </c>
      <c r="D111" s="107"/>
    </row>
    <row r="112" spans="1:4" ht="15" hidden="1">
      <c r="A112" s="766" t="s">
        <v>407</v>
      </c>
      <c r="B112" s="767"/>
      <c r="C112" s="767"/>
      <c r="D112" s="768"/>
    </row>
    <row r="113" spans="1:4" ht="28.5" hidden="1">
      <c r="A113" s="40">
        <v>76</v>
      </c>
      <c r="B113" s="40" t="s">
        <v>408</v>
      </c>
      <c r="C113" s="105">
        <v>0</v>
      </c>
      <c r="D113" s="107"/>
    </row>
    <row r="114" spans="1:4" hidden="1">
      <c r="A114" s="40">
        <v>77</v>
      </c>
      <c r="B114" s="40" t="s">
        <v>409</v>
      </c>
      <c r="C114" s="105">
        <v>0</v>
      </c>
      <c r="D114" s="107"/>
    </row>
    <row r="115" spans="1:4" ht="28.5" hidden="1">
      <c r="A115" s="40">
        <v>78</v>
      </c>
      <c r="B115" s="40" t="s">
        <v>410</v>
      </c>
      <c r="C115" s="105">
        <v>0</v>
      </c>
      <c r="D115" s="107"/>
    </row>
    <row r="116" spans="1:4" ht="28.5" hidden="1">
      <c r="A116" s="40">
        <v>79</v>
      </c>
      <c r="B116" s="40" t="s">
        <v>411</v>
      </c>
      <c r="C116" s="105">
        <v>0</v>
      </c>
      <c r="D116" s="107"/>
    </row>
    <row r="117" spans="1:4" ht="15" hidden="1">
      <c r="A117" s="766" t="s">
        <v>412</v>
      </c>
      <c r="B117" s="767"/>
      <c r="C117" s="767"/>
      <c r="D117" s="768"/>
    </row>
    <row r="118" spans="1:4" hidden="1">
      <c r="A118" s="40">
        <v>80</v>
      </c>
      <c r="B118" s="40" t="s">
        <v>413</v>
      </c>
      <c r="C118" s="105">
        <v>0</v>
      </c>
      <c r="D118" s="107"/>
    </row>
    <row r="119" spans="1:4" ht="28.5" hidden="1">
      <c r="A119" s="40">
        <v>81</v>
      </c>
      <c r="B119" s="40" t="s">
        <v>414</v>
      </c>
      <c r="C119" s="105">
        <v>0</v>
      </c>
      <c r="D119" s="100"/>
    </row>
    <row r="120" spans="1:4" hidden="1">
      <c r="A120" s="40">
        <v>82</v>
      </c>
      <c r="B120" s="40" t="s">
        <v>415</v>
      </c>
      <c r="C120" s="105">
        <v>0</v>
      </c>
      <c r="D120" s="107"/>
    </row>
    <row r="121" spans="1:4" ht="28.5" hidden="1">
      <c r="A121" s="40">
        <v>83</v>
      </c>
      <c r="B121" s="40" t="s">
        <v>416</v>
      </c>
      <c r="C121" s="105">
        <v>0</v>
      </c>
      <c r="D121" s="107"/>
    </row>
    <row r="122" spans="1:4" hidden="1">
      <c r="A122" s="40">
        <v>84</v>
      </c>
      <c r="B122" s="40" t="s">
        <v>417</v>
      </c>
      <c r="C122" s="105">
        <v>0</v>
      </c>
      <c r="D122" s="107"/>
    </row>
    <row r="123" spans="1:4" ht="28.5" hidden="1">
      <c r="A123" s="40">
        <v>85</v>
      </c>
      <c r="B123" s="40" t="s">
        <v>418</v>
      </c>
      <c r="C123" s="105">
        <v>0</v>
      </c>
      <c r="D123" s="107"/>
    </row>
    <row r="125" spans="1:4" ht="29.1" customHeight="1">
      <c r="A125" s="762" t="s">
        <v>419</v>
      </c>
      <c r="B125" s="762"/>
      <c r="C125" s="762"/>
      <c r="D125" s="762"/>
    </row>
    <row r="126" spans="1:4">
      <c r="A126" s="117"/>
      <c r="B126" s="117"/>
      <c r="C126" s="117"/>
      <c r="D126" s="117"/>
    </row>
    <row r="127" spans="1:4" ht="35.25" customHeight="1">
      <c r="A127" s="762" t="s">
        <v>420</v>
      </c>
      <c r="B127" s="762"/>
      <c r="C127" s="762"/>
      <c r="D127" s="762"/>
    </row>
    <row r="128" spans="1:4">
      <c r="A128" s="117"/>
      <c r="B128" s="117"/>
      <c r="C128" s="117"/>
      <c r="D128" s="117"/>
    </row>
    <row r="129" spans="1:4" ht="69.75" customHeight="1">
      <c r="A129" s="762" t="s">
        <v>421</v>
      </c>
      <c r="B129" s="762"/>
      <c r="C129" s="762"/>
      <c r="D129" s="762"/>
    </row>
    <row r="130" spans="1:4">
      <c r="A130" s="250"/>
    </row>
    <row r="131" spans="1:4" ht="31.5" customHeight="1">
      <c r="A131" s="760" t="s">
        <v>422</v>
      </c>
      <c r="B131" s="760"/>
      <c r="C131" s="760"/>
      <c r="D131" s="760"/>
    </row>
  </sheetData>
  <mergeCells count="15">
    <mergeCell ref="A131:D131"/>
    <mergeCell ref="A71:D71"/>
    <mergeCell ref="A6:B6"/>
    <mergeCell ref="A7:D7"/>
    <mergeCell ref="A19:D19"/>
    <mergeCell ref="A50:D50"/>
    <mergeCell ref="A60:D60"/>
    <mergeCell ref="A127:D127"/>
    <mergeCell ref="A129:D129"/>
    <mergeCell ref="A80:D80"/>
    <mergeCell ref="A93:D93"/>
    <mergeCell ref="A107:D107"/>
    <mergeCell ref="A112:D112"/>
    <mergeCell ref="A117:D117"/>
    <mergeCell ref="A125:D125"/>
  </mergeCells>
  <pageMargins left="0.7" right="0.7" top="0.75" bottom="0.75" header="0.3" footer="0.3"/>
  <pageSetup paperSize="9" scale="87" orientation="landscape" r:id="rId1"/>
  <rowBreaks count="1" manualBreakCount="1">
    <brk id="109"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9B594-4211-43C0-A7DF-24B37B3BCA34}">
  <sheetPr codeName="Sheet80"/>
  <dimension ref="A1:C327"/>
  <sheetViews>
    <sheetView zoomScaleNormal="100" workbookViewId="0">
      <selection activeCell="G22" sqref="G22"/>
    </sheetView>
  </sheetViews>
  <sheetFormatPr defaultColWidth="8.875" defaultRowHeight="14.25"/>
  <cols>
    <col min="1" max="1" width="17.625" customWidth="1"/>
    <col min="2" max="2" width="43.625" customWidth="1"/>
    <col min="3" max="3" width="51.625" customWidth="1"/>
  </cols>
  <sheetData>
    <row r="1" spans="1:3" ht="18">
      <c r="A1" s="631" t="s">
        <v>1573</v>
      </c>
      <c r="B1" s="572" t="s">
        <v>182</v>
      </c>
    </row>
    <row r="4" spans="1:3">
      <c r="A4" s="724" t="s">
        <v>1574</v>
      </c>
      <c r="B4" s="725"/>
      <c r="C4" s="725" t="s">
        <v>1437</v>
      </c>
    </row>
    <row r="5" spans="1:3" ht="27.75" thickBot="1">
      <c r="A5" s="726" t="s">
        <v>1575</v>
      </c>
      <c r="B5" s="727" t="s">
        <v>1576</v>
      </c>
      <c r="C5" s="728" t="s">
        <v>1577</v>
      </c>
    </row>
    <row r="6" spans="1:3" ht="27.75" thickBot="1">
      <c r="A6" s="729"/>
      <c r="B6" s="721" t="s">
        <v>1578</v>
      </c>
      <c r="C6" s="730" t="s">
        <v>1577</v>
      </c>
    </row>
    <row r="7" spans="1:3" ht="44.25" customHeight="1">
      <c r="A7" s="1025"/>
      <c r="B7" s="1027" t="s">
        <v>1579</v>
      </c>
      <c r="C7" s="731" t="s">
        <v>1580</v>
      </c>
    </row>
    <row r="8" spans="1:3" ht="45.75" thickBot="1">
      <c r="A8" s="1026"/>
      <c r="B8" s="1028"/>
      <c r="C8" s="730" t="s">
        <v>1581</v>
      </c>
    </row>
    <row r="9" spans="1:3" ht="27.75" thickBot="1">
      <c r="A9" s="729"/>
      <c r="B9" s="721" t="s">
        <v>1582</v>
      </c>
      <c r="C9" s="730" t="s">
        <v>1583</v>
      </c>
    </row>
    <row r="10" spans="1:3" ht="63.75" thickBot="1">
      <c r="A10" s="729"/>
      <c r="B10" s="721" t="s">
        <v>1584</v>
      </c>
      <c r="C10" s="730" t="s">
        <v>1583</v>
      </c>
    </row>
    <row r="11" spans="1:3" ht="45.75" thickBot="1">
      <c r="A11" s="729"/>
      <c r="B11" s="721" t="s">
        <v>1585</v>
      </c>
      <c r="C11" s="730" t="s">
        <v>1583</v>
      </c>
    </row>
    <row r="12" spans="1:3" ht="36">
      <c r="A12" s="732"/>
      <c r="B12" s="733" t="s">
        <v>1586</v>
      </c>
      <c r="C12" s="734" t="s">
        <v>1587</v>
      </c>
    </row>
    <row r="13" spans="1:3" ht="15" thickBot="1">
      <c r="A13" s="726" t="s">
        <v>1588</v>
      </c>
      <c r="B13" s="727"/>
      <c r="C13" s="728"/>
    </row>
    <row r="14" spans="1:3" ht="15" thickBot="1">
      <c r="A14" s="1021" t="s">
        <v>1589</v>
      </c>
      <c r="B14" s="1022"/>
      <c r="C14" s="1045"/>
    </row>
    <row r="15" spans="1:3" ht="36.75" thickBot="1">
      <c r="A15" s="729"/>
      <c r="B15" s="721" t="s">
        <v>1590</v>
      </c>
      <c r="C15" s="730" t="s">
        <v>1591</v>
      </c>
    </row>
    <row r="16" spans="1:3" ht="36.75" thickBot="1">
      <c r="A16" s="729"/>
      <c r="B16" s="721" t="s">
        <v>1592</v>
      </c>
      <c r="C16" s="730" t="s">
        <v>1591</v>
      </c>
    </row>
    <row r="17" spans="1:3" ht="45">
      <c r="A17" s="732"/>
      <c r="B17" s="733" t="s">
        <v>1593</v>
      </c>
      <c r="C17" s="734" t="s">
        <v>1591</v>
      </c>
    </row>
    <row r="18" spans="1:3" ht="15" thickBot="1">
      <c r="A18" s="726" t="s">
        <v>1594</v>
      </c>
      <c r="B18" s="727"/>
      <c r="C18" s="728"/>
    </row>
    <row r="19" spans="1:3" ht="15" thickBot="1">
      <c r="A19" s="1021" t="s">
        <v>1595</v>
      </c>
      <c r="B19" s="1022"/>
      <c r="C19" s="730"/>
    </row>
    <row r="20" spans="1:3" ht="18.75" thickBot="1">
      <c r="A20" s="729"/>
      <c r="B20" s="721" t="s">
        <v>1596</v>
      </c>
      <c r="C20" s="730" t="s">
        <v>1597</v>
      </c>
    </row>
    <row r="21" spans="1:3" ht="18.75" thickBot="1">
      <c r="A21" s="729"/>
      <c r="B21" s="721" t="s">
        <v>1598</v>
      </c>
      <c r="C21" s="730" t="s">
        <v>1599</v>
      </c>
    </row>
    <row r="22" spans="1:3" ht="27">
      <c r="A22" s="732"/>
      <c r="B22" s="733" t="s">
        <v>1600</v>
      </c>
      <c r="C22" s="734" t="s">
        <v>1601</v>
      </c>
    </row>
    <row r="23" spans="1:3" ht="15" thickBot="1">
      <c r="A23" s="726" t="s">
        <v>1602</v>
      </c>
      <c r="B23" s="727"/>
      <c r="C23" s="728"/>
    </row>
    <row r="24" spans="1:3">
      <c r="A24" s="1023" t="s">
        <v>1603</v>
      </c>
      <c r="B24" s="1024"/>
      <c r="C24" s="734" t="s">
        <v>1604</v>
      </c>
    </row>
    <row r="25" spans="1:3" ht="15" thickBot="1">
      <c r="A25" s="726" t="s">
        <v>1605</v>
      </c>
      <c r="B25" s="727"/>
      <c r="C25" s="728"/>
    </row>
    <row r="26" spans="1:3">
      <c r="A26" s="1025" t="s">
        <v>1606</v>
      </c>
      <c r="B26" s="1029"/>
      <c r="C26" s="731" t="s">
        <v>443</v>
      </c>
    </row>
    <row r="27" spans="1:3">
      <c r="A27" s="735"/>
      <c r="C27" s="736"/>
    </row>
    <row r="28" spans="1:3">
      <c r="A28" s="735"/>
      <c r="C28" s="736"/>
    </row>
    <row r="29" spans="1:3">
      <c r="A29" s="735"/>
      <c r="C29" s="736"/>
    </row>
    <row r="30" spans="1:3" ht="18.75" thickBot="1">
      <c r="A30" s="1032" t="s">
        <v>1607</v>
      </c>
      <c r="B30" s="1042"/>
      <c r="C30" s="730" t="s">
        <v>1608</v>
      </c>
    </row>
    <row r="31" spans="1:3" ht="18.75" thickBot="1">
      <c r="A31" s="729"/>
      <c r="B31" s="721" t="s">
        <v>1609</v>
      </c>
      <c r="C31" s="730"/>
    </row>
    <row r="32" spans="1:3" ht="15" thickBot="1">
      <c r="A32" s="729"/>
      <c r="B32" s="721" t="s">
        <v>1610</v>
      </c>
      <c r="C32" s="730" t="s">
        <v>1611</v>
      </c>
    </row>
    <row r="33" spans="1:3" ht="15" thickBot="1">
      <c r="A33" s="729"/>
      <c r="B33" s="721" t="s">
        <v>1612</v>
      </c>
      <c r="C33" s="730" t="s">
        <v>1613</v>
      </c>
    </row>
    <row r="34" spans="1:3" ht="18">
      <c r="A34" s="732"/>
      <c r="B34" s="733" t="s">
        <v>1614</v>
      </c>
      <c r="C34" s="734" t="s">
        <v>1604</v>
      </c>
    </row>
    <row r="35" spans="1:3" ht="15" thickBot="1">
      <c r="A35" s="726" t="s">
        <v>1615</v>
      </c>
      <c r="B35" s="727"/>
      <c r="C35" s="728"/>
    </row>
    <row r="36" spans="1:3" ht="15" thickBot="1">
      <c r="A36" s="729" t="s">
        <v>1616</v>
      </c>
      <c r="B36" s="721"/>
      <c r="C36" s="730"/>
    </row>
    <row r="37" spans="1:3" ht="54.75" thickBot="1">
      <c r="A37" s="729"/>
      <c r="B37" s="721" t="s">
        <v>1617</v>
      </c>
      <c r="C37" s="730" t="s">
        <v>1618</v>
      </c>
    </row>
    <row r="38" spans="1:3" ht="45">
      <c r="A38" s="732"/>
      <c r="B38" s="733" t="s">
        <v>1619</v>
      </c>
      <c r="C38" s="734" t="s">
        <v>1618</v>
      </c>
    </row>
    <row r="39" spans="1:3" ht="15" thickBot="1">
      <c r="A39" s="726" t="s">
        <v>1620</v>
      </c>
      <c r="B39" s="727"/>
      <c r="C39" s="728"/>
    </row>
    <row r="40" spans="1:3">
      <c r="A40" s="1023" t="s">
        <v>1621</v>
      </c>
      <c r="B40" s="1024"/>
      <c r="C40" s="734"/>
    </row>
    <row r="41" spans="1:3" ht="15" thickBot="1">
      <c r="A41" s="720"/>
      <c r="B41" s="720"/>
      <c r="C41" s="721"/>
    </row>
    <row r="42" spans="1:3" ht="15" thickBot="1">
      <c r="A42" s="720" t="s">
        <v>1622</v>
      </c>
      <c r="B42" s="721"/>
      <c r="C42" s="721"/>
    </row>
    <row r="43" spans="1:3" ht="15" thickBot="1">
      <c r="A43" s="1022" t="s">
        <v>1623</v>
      </c>
      <c r="B43" s="1022"/>
      <c r="C43" s="721"/>
    </row>
    <row r="44" spans="1:3">
      <c r="A44" s="722"/>
    </row>
    <row r="45" spans="1:3">
      <c r="A45" s="1043" t="s">
        <v>1624</v>
      </c>
      <c r="B45" s="1044"/>
      <c r="C45" s="1041"/>
    </row>
    <row r="46" spans="1:3" ht="15" thickBot="1">
      <c r="A46" s="1026" t="s">
        <v>1625</v>
      </c>
      <c r="B46" s="1040"/>
      <c r="C46" s="1039"/>
    </row>
    <row r="47" spans="1:3" ht="27.75" thickBot="1">
      <c r="A47" s="729"/>
      <c r="B47" s="721" t="s">
        <v>1626</v>
      </c>
      <c r="C47" s="730"/>
    </row>
    <row r="48" spans="1:3">
      <c r="A48" s="1025" t="s">
        <v>283</v>
      </c>
      <c r="B48" s="1027" t="s">
        <v>1627</v>
      </c>
      <c r="C48" s="731" t="s">
        <v>1628</v>
      </c>
    </row>
    <row r="49" spans="1:3">
      <c r="A49" s="1032"/>
      <c r="B49" s="1033"/>
      <c r="C49" s="731" t="s">
        <v>1629</v>
      </c>
    </row>
    <row r="50" spans="1:3">
      <c r="A50" s="1032"/>
      <c r="B50" s="1033"/>
      <c r="C50" s="731" t="s">
        <v>1630</v>
      </c>
    </row>
    <row r="51" spans="1:3" ht="15" thickBot="1">
      <c r="A51" s="1026"/>
      <c r="B51" s="1028"/>
      <c r="C51" s="730" t="s">
        <v>1631</v>
      </c>
    </row>
    <row r="52" spans="1:3">
      <c r="A52" s="1025" t="s">
        <v>284</v>
      </c>
      <c r="B52" s="1027" t="s">
        <v>1632</v>
      </c>
      <c r="C52" s="731" t="s">
        <v>1628</v>
      </c>
    </row>
    <row r="53" spans="1:3">
      <c r="A53" s="1032"/>
      <c r="B53" s="1033"/>
      <c r="C53" s="731" t="s">
        <v>1629</v>
      </c>
    </row>
    <row r="54" spans="1:3" ht="15" thickBot="1">
      <c r="A54" s="1026"/>
      <c r="B54" s="1028"/>
      <c r="C54" s="730" t="s">
        <v>1631</v>
      </c>
    </row>
    <row r="55" spans="1:3">
      <c r="A55" s="1025" t="s">
        <v>1633</v>
      </c>
      <c r="B55" s="1027" t="s">
        <v>1634</v>
      </c>
      <c r="C55" s="731" t="s">
        <v>1628</v>
      </c>
    </row>
    <row r="56" spans="1:3">
      <c r="A56" s="1032"/>
      <c r="B56" s="1033"/>
      <c r="C56" s="731" t="s">
        <v>1629</v>
      </c>
    </row>
    <row r="57" spans="1:3" ht="15" thickBot="1">
      <c r="A57" s="1026"/>
      <c r="B57" s="1028"/>
      <c r="C57" s="730" t="s">
        <v>1631</v>
      </c>
    </row>
    <row r="58" spans="1:3">
      <c r="A58" s="1025" t="s">
        <v>1635</v>
      </c>
      <c r="B58" s="1027" t="s">
        <v>1636</v>
      </c>
      <c r="C58" s="731" t="s">
        <v>1628</v>
      </c>
    </row>
    <row r="59" spans="1:3">
      <c r="A59" s="1032"/>
      <c r="B59" s="1033"/>
      <c r="C59" s="731" t="s">
        <v>1629</v>
      </c>
    </row>
    <row r="60" spans="1:3">
      <c r="A60" s="1032"/>
      <c r="B60" s="1033"/>
      <c r="C60" s="731" t="s">
        <v>1637</v>
      </c>
    </row>
    <row r="61" spans="1:3" ht="15" thickBot="1">
      <c r="A61" s="1026"/>
      <c r="B61" s="1028"/>
      <c r="C61" s="730" t="s">
        <v>1631</v>
      </c>
    </row>
    <row r="62" spans="1:3">
      <c r="A62" s="1025" t="s">
        <v>1638</v>
      </c>
      <c r="B62" s="1027" t="s">
        <v>1639</v>
      </c>
      <c r="C62" s="731" t="s">
        <v>1628</v>
      </c>
    </row>
    <row r="63" spans="1:3">
      <c r="A63" s="1032"/>
      <c r="B63" s="1033"/>
      <c r="C63" s="731" t="s">
        <v>1629</v>
      </c>
    </row>
    <row r="64" spans="1:3" ht="15" thickBot="1">
      <c r="A64" s="1026"/>
      <c r="B64" s="1028"/>
      <c r="C64" s="730" t="s">
        <v>1631</v>
      </c>
    </row>
    <row r="65" spans="1:3" ht="27.75" thickBot="1">
      <c r="A65" s="729" t="s">
        <v>1640</v>
      </c>
      <c r="B65" s="721" t="s">
        <v>1641</v>
      </c>
      <c r="C65" s="730"/>
    </row>
    <row r="66" spans="1:3">
      <c r="A66" s="1025" t="s">
        <v>1642</v>
      </c>
      <c r="B66" s="1027" t="s">
        <v>1643</v>
      </c>
      <c r="C66" s="731" t="s">
        <v>1628</v>
      </c>
    </row>
    <row r="67" spans="1:3">
      <c r="A67" s="1032"/>
      <c r="B67" s="1033"/>
      <c r="C67" s="731" t="s">
        <v>1629</v>
      </c>
    </row>
    <row r="68" spans="1:3">
      <c r="A68" s="1032"/>
      <c r="B68" s="1033"/>
      <c r="C68" s="731" t="s">
        <v>1637</v>
      </c>
    </row>
    <row r="69" spans="1:3" ht="15" thickBot="1">
      <c r="A69" s="1026"/>
      <c r="B69" s="1028"/>
      <c r="C69" s="730" t="s">
        <v>1631</v>
      </c>
    </row>
    <row r="70" spans="1:3">
      <c r="A70" s="1025" t="s">
        <v>1644</v>
      </c>
      <c r="B70" s="1027" t="s">
        <v>1645</v>
      </c>
      <c r="C70" s="731" t="s">
        <v>1628</v>
      </c>
    </row>
    <row r="71" spans="1:3">
      <c r="A71" s="1032"/>
      <c r="B71" s="1033"/>
      <c r="C71" s="731" t="s">
        <v>1629</v>
      </c>
    </row>
    <row r="72" spans="1:3">
      <c r="A72" s="1032"/>
      <c r="B72" s="1033"/>
      <c r="C72" s="731" t="s">
        <v>1637</v>
      </c>
    </row>
    <row r="73" spans="1:3" ht="15" thickBot="1">
      <c r="A73" s="1026"/>
      <c r="B73" s="1028"/>
      <c r="C73" s="730" t="s">
        <v>1631</v>
      </c>
    </row>
    <row r="74" spans="1:3" ht="18.75" thickBot="1">
      <c r="A74" s="729"/>
      <c r="B74" s="721" t="s">
        <v>1646</v>
      </c>
      <c r="C74" s="730"/>
    </row>
    <row r="75" spans="1:3" ht="43.5" thickBot="1">
      <c r="A75" s="729" t="s">
        <v>283</v>
      </c>
      <c r="B75" s="721" t="s">
        <v>1647</v>
      </c>
      <c r="C75" s="737" t="s">
        <v>1648</v>
      </c>
    </row>
    <row r="76" spans="1:3" ht="43.5" thickBot="1">
      <c r="A76" s="729" t="s">
        <v>284</v>
      </c>
      <c r="B76" s="721" t="s">
        <v>1649</v>
      </c>
      <c r="C76" s="737" t="s">
        <v>1648</v>
      </c>
    </row>
    <row r="77" spans="1:3" ht="43.5" thickBot="1">
      <c r="A77" s="729" t="s">
        <v>1633</v>
      </c>
      <c r="B77" s="721" t="s">
        <v>1650</v>
      </c>
      <c r="C77" s="737" t="s">
        <v>1648</v>
      </c>
    </row>
    <row r="78" spans="1:3" ht="43.5" thickBot="1">
      <c r="A78" s="729" t="s">
        <v>1635</v>
      </c>
      <c r="B78" s="721" t="s">
        <v>1651</v>
      </c>
      <c r="C78" s="737" t="s">
        <v>1648</v>
      </c>
    </row>
    <row r="79" spans="1:3" ht="42.75">
      <c r="A79" s="732" t="s">
        <v>1638</v>
      </c>
      <c r="B79" s="733" t="s">
        <v>1652</v>
      </c>
      <c r="C79" s="738" t="s">
        <v>1648</v>
      </c>
    </row>
    <row r="80" spans="1:3" ht="15" thickBot="1">
      <c r="A80" s="726" t="s">
        <v>1653</v>
      </c>
      <c r="B80" s="727"/>
      <c r="C80" s="728"/>
    </row>
    <row r="81" spans="1:3" ht="15" thickBot="1">
      <c r="A81" s="1021" t="s">
        <v>1654</v>
      </c>
      <c r="B81" s="1022"/>
      <c r="C81" s="730"/>
    </row>
    <row r="82" spans="1:3" ht="18.75" thickBot="1">
      <c r="A82" s="729"/>
      <c r="B82" s="721" t="s">
        <v>1655</v>
      </c>
      <c r="C82" s="730"/>
    </row>
    <row r="83" spans="1:3" ht="15" thickBot="1">
      <c r="A83" s="729" t="s">
        <v>283</v>
      </c>
      <c r="B83" s="721" t="s">
        <v>1656</v>
      </c>
      <c r="C83" s="730" t="s">
        <v>1657</v>
      </c>
    </row>
    <row r="84" spans="1:3" ht="90" customHeight="1">
      <c r="A84" s="1025" t="s">
        <v>284</v>
      </c>
      <c r="B84" s="1027" t="s">
        <v>1658</v>
      </c>
      <c r="C84" s="731" t="s">
        <v>1659</v>
      </c>
    </row>
    <row r="85" spans="1:3" ht="18">
      <c r="A85" s="1032"/>
      <c r="B85" s="1033"/>
      <c r="C85" s="731" t="s">
        <v>1660</v>
      </c>
    </row>
    <row r="86" spans="1:3" ht="15" thickBot="1">
      <c r="A86" s="1026" t="s">
        <v>1625</v>
      </c>
      <c r="B86" s="1040"/>
      <c r="C86" s="730"/>
    </row>
    <row r="87" spans="1:3" ht="36.75" thickBot="1">
      <c r="A87" s="729" t="s">
        <v>1633</v>
      </c>
      <c r="B87" s="721" t="s">
        <v>1661</v>
      </c>
      <c r="C87" s="730" t="s">
        <v>1662</v>
      </c>
    </row>
    <row r="88" spans="1:3" ht="45.75" thickBot="1">
      <c r="A88" s="729" t="s">
        <v>1635</v>
      </c>
      <c r="B88" s="721" t="s">
        <v>1663</v>
      </c>
      <c r="C88" s="730" t="s">
        <v>1664</v>
      </c>
    </row>
    <row r="89" spans="1:3" ht="45.75" thickBot="1">
      <c r="A89" s="729" t="s">
        <v>1638</v>
      </c>
      <c r="B89" s="721" t="s">
        <v>1665</v>
      </c>
      <c r="C89" s="730" t="s">
        <v>443</v>
      </c>
    </row>
    <row r="90" spans="1:3" ht="27.75" thickBot="1">
      <c r="A90" s="729" t="s">
        <v>1640</v>
      </c>
      <c r="B90" s="721" t="s">
        <v>1666</v>
      </c>
      <c r="C90" s="730" t="s">
        <v>1667</v>
      </c>
    </row>
    <row r="91" spans="1:3" ht="27.75" thickBot="1">
      <c r="A91" s="729" t="s">
        <v>1668</v>
      </c>
      <c r="B91" s="721" t="s">
        <v>1669</v>
      </c>
      <c r="C91" s="730" t="s">
        <v>443</v>
      </c>
    </row>
    <row r="92" spans="1:3" ht="18">
      <c r="A92" s="732" t="s">
        <v>1670</v>
      </c>
      <c r="B92" s="733" t="s">
        <v>1671</v>
      </c>
      <c r="C92" s="734" t="s">
        <v>443</v>
      </c>
    </row>
    <row r="93" spans="1:3" ht="15" thickBot="1">
      <c r="A93" s="726" t="s">
        <v>1672</v>
      </c>
      <c r="B93" s="727"/>
      <c r="C93" s="728"/>
    </row>
    <row r="94" spans="1:3" ht="15" thickBot="1">
      <c r="A94" s="729" t="s">
        <v>1673</v>
      </c>
      <c r="B94" s="721"/>
      <c r="C94" s="730"/>
    </row>
    <row r="95" spans="1:3" ht="15" thickBot="1">
      <c r="A95" s="729"/>
      <c r="B95" s="721" t="s">
        <v>1674</v>
      </c>
      <c r="C95" s="730"/>
    </row>
    <row r="96" spans="1:3" ht="17.25" customHeight="1">
      <c r="A96" s="1025" t="s">
        <v>283</v>
      </c>
      <c r="B96" s="1027" t="s">
        <v>1675</v>
      </c>
      <c r="C96" s="731" t="s">
        <v>1676</v>
      </c>
    </row>
    <row r="97" spans="1:3" ht="18.75" thickBot="1">
      <c r="A97" s="1026"/>
      <c r="B97" s="1028"/>
      <c r="C97" s="730" t="s">
        <v>1677</v>
      </c>
    </row>
    <row r="98" spans="1:3" ht="18.75" thickBot="1">
      <c r="A98" s="729" t="s">
        <v>284</v>
      </c>
      <c r="B98" s="721" t="s">
        <v>1678</v>
      </c>
      <c r="C98" s="730" t="s">
        <v>1679</v>
      </c>
    </row>
    <row r="99" spans="1:3" ht="18.75" thickBot="1">
      <c r="A99" s="729" t="s">
        <v>1633</v>
      </c>
      <c r="B99" s="721" t="s">
        <v>1680</v>
      </c>
      <c r="C99" s="730" t="s">
        <v>1679</v>
      </c>
    </row>
    <row r="100" spans="1:3" ht="15" thickBot="1">
      <c r="A100" s="729" t="s">
        <v>1635</v>
      </c>
      <c r="B100" s="721" t="s">
        <v>1681</v>
      </c>
      <c r="C100" s="730"/>
    </row>
    <row r="101" spans="1:3" ht="15" thickBot="1">
      <c r="A101" s="729" t="s">
        <v>1642</v>
      </c>
      <c r="B101" s="721" t="s">
        <v>1682</v>
      </c>
      <c r="C101" s="730" t="s">
        <v>1683</v>
      </c>
    </row>
    <row r="102" spans="1:3" ht="15" thickBot="1">
      <c r="A102" s="729" t="s">
        <v>1644</v>
      </c>
      <c r="B102" s="721" t="s">
        <v>1684</v>
      </c>
      <c r="C102" s="730" t="s">
        <v>1683</v>
      </c>
    </row>
    <row r="103" spans="1:3" ht="15" thickBot="1">
      <c r="A103" s="729" t="s">
        <v>1685</v>
      </c>
      <c r="B103" s="721" t="s">
        <v>1686</v>
      </c>
      <c r="C103" s="730" t="s">
        <v>1683</v>
      </c>
    </row>
    <row r="104" spans="1:3">
      <c r="A104" s="1025" t="s">
        <v>1687</v>
      </c>
      <c r="B104" s="1027" t="s">
        <v>1688</v>
      </c>
      <c r="C104" s="1038" t="s">
        <v>443</v>
      </c>
    </row>
    <row r="105" spans="1:3" ht="15" thickBot="1">
      <c r="A105" s="1026"/>
      <c r="B105" s="1028"/>
      <c r="C105" s="1039"/>
    </row>
    <row r="106" spans="1:3" ht="27">
      <c r="A106" s="732" t="s">
        <v>1640</v>
      </c>
      <c r="B106" s="733" t="s">
        <v>1689</v>
      </c>
      <c r="C106" s="734" t="s">
        <v>1683</v>
      </c>
    </row>
    <row r="107" spans="1:3" ht="15" thickBot="1">
      <c r="A107" s="726" t="s">
        <v>1690</v>
      </c>
      <c r="B107" s="727"/>
      <c r="C107" s="728"/>
    </row>
    <row r="108" spans="1:3" ht="15" thickBot="1">
      <c r="A108" s="1021" t="s">
        <v>1691</v>
      </c>
      <c r="B108" s="1022"/>
      <c r="C108" s="730"/>
    </row>
    <row r="109" spans="1:3" ht="18.75" thickBot="1">
      <c r="A109" s="729"/>
      <c r="B109" s="721" t="s">
        <v>1692</v>
      </c>
      <c r="C109" s="730"/>
    </row>
    <row r="110" spans="1:3" ht="18">
      <c r="A110" s="1025" t="s">
        <v>283</v>
      </c>
      <c r="B110" s="1027" t="s">
        <v>1693</v>
      </c>
      <c r="C110" s="731" t="s">
        <v>1694</v>
      </c>
    </row>
    <row r="111" spans="1:3" ht="18.75" thickBot="1">
      <c r="A111" s="1026"/>
      <c r="B111" s="1028"/>
      <c r="C111" s="730" t="s">
        <v>1695</v>
      </c>
    </row>
    <row r="112" spans="1:3" ht="15" thickBot="1">
      <c r="A112" s="729" t="s">
        <v>284</v>
      </c>
      <c r="B112" s="721" t="s">
        <v>1696</v>
      </c>
      <c r="C112" s="730" t="s">
        <v>443</v>
      </c>
    </row>
    <row r="113" spans="1:3" ht="27.75" thickBot="1">
      <c r="A113" s="729" t="s">
        <v>1633</v>
      </c>
      <c r="B113" s="721" t="s">
        <v>1697</v>
      </c>
      <c r="C113" s="730" t="s">
        <v>1698</v>
      </c>
    </row>
    <row r="114" spans="1:3" ht="21.75" customHeight="1">
      <c r="A114" s="732" t="s">
        <v>1635</v>
      </c>
      <c r="B114" s="733" t="s">
        <v>1699</v>
      </c>
      <c r="C114" s="734" t="s">
        <v>1694</v>
      </c>
    </row>
    <row r="115" spans="1:3" ht="15" thickBot="1">
      <c r="A115" s="1036" t="s">
        <v>1700</v>
      </c>
      <c r="B115" s="1037"/>
      <c r="C115" s="728"/>
    </row>
    <row r="116" spans="1:3" ht="15" thickBot="1">
      <c r="A116" s="1021" t="s">
        <v>1701</v>
      </c>
      <c r="B116" s="1022"/>
      <c r="C116" s="730"/>
    </row>
    <row r="117" spans="1:3" ht="27.75" thickBot="1">
      <c r="A117" s="729"/>
      <c r="B117" s="721" t="s">
        <v>1702</v>
      </c>
      <c r="C117" s="730"/>
    </row>
    <row r="118" spans="1:3" ht="18.75" thickBot="1">
      <c r="A118" s="729" t="s">
        <v>283</v>
      </c>
      <c r="B118" s="721" t="s">
        <v>1703</v>
      </c>
      <c r="C118" s="730" t="s">
        <v>1704</v>
      </c>
    </row>
    <row r="119" spans="1:3" ht="36.75" thickBot="1">
      <c r="A119" s="729" t="s">
        <v>284</v>
      </c>
      <c r="B119" s="721" t="s">
        <v>1705</v>
      </c>
      <c r="C119" s="730" t="s">
        <v>1706</v>
      </c>
    </row>
    <row r="120" spans="1:3" ht="18.75" thickBot="1">
      <c r="A120" s="729" t="s">
        <v>1633</v>
      </c>
      <c r="B120" s="721" t="s">
        <v>1707</v>
      </c>
      <c r="C120" s="730" t="s">
        <v>443</v>
      </c>
    </row>
    <row r="121" spans="1:3" ht="45.75" thickBot="1">
      <c r="A121" s="729" t="s">
        <v>1635</v>
      </c>
      <c r="B121" s="721" t="s">
        <v>1708</v>
      </c>
      <c r="C121" s="730" t="s">
        <v>1709</v>
      </c>
    </row>
    <row r="122" spans="1:3" ht="45.75" thickBot="1">
      <c r="A122" s="729" t="s">
        <v>1638</v>
      </c>
      <c r="B122" s="721" t="s">
        <v>1710</v>
      </c>
      <c r="C122" s="730" t="s">
        <v>1711</v>
      </c>
    </row>
    <row r="123" spans="1:3" ht="45.75" thickBot="1">
      <c r="A123" s="729" t="s">
        <v>1640</v>
      </c>
      <c r="B123" s="721" t="s">
        <v>1712</v>
      </c>
      <c r="C123" s="730" t="s">
        <v>1713</v>
      </c>
    </row>
    <row r="124" spans="1:3" ht="36.75" thickBot="1">
      <c r="A124" s="729" t="s">
        <v>1668</v>
      </c>
      <c r="B124" s="721" t="s">
        <v>1714</v>
      </c>
      <c r="C124" s="730" t="s">
        <v>1715</v>
      </c>
    </row>
    <row r="125" spans="1:3" ht="36">
      <c r="A125" s="732" t="s">
        <v>1670</v>
      </c>
      <c r="B125" s="733" t="s">
        <v>1716</v>
      </c>
      <c r="C125" s="734" t="s">
        <v>443</v>
      </c>
    </row>
    <row r="126" spans="1:3" ht="15" thickBot="1">
      <c r="A126" s="726" t="s">
        <v>1717</v>
      </c>
      <c r="B126" s="727"/>
      <c r="C126" s="728"/>
    </row>
    <row r="127" spans="1:3" ht="15" thickBot="1">
      <c r="A127" s="1021" t="s">
        <v>1718</v>
      </c>
      <c r="B127" s="1022"/>
      <c r="C127" s="730"/>
    </row>
    <row r="128" spans="1:3" ht="18.75" thickBot="1">
      <c r="A128" s="729"/>
      <c r="B128" s="721" t="s">
        <v>1719</v>
      </c>
      <c r="C128" s="730"/>
    </row>
    <row r="129" spans="1:3" ht="27.75" thickBot="1">
      <c r="A129" s="729" t="s">
        <v>283</v>
      </c>
      <c r="B129" s="721" t="s">
        <v>1720</v>
      </c>
      <c r="C129" s="730" t="s">
        <v>1704</v>
      </c>
    </row>
    <row r="130" spans="1:3" ht="18.75" thickBot="1">
      <c r="A130" s="729" t="s">
        <v>284</v>
      </c>
      <c r="B130" s="721" t="s">
        <v>1721</v>
      </c>
      <c r="C130" s="730" t="s">
        <v>1722</v>
      </c>
    </row>
    <row r="131" spans="1:3" ht="18.75" thickBot="1">
      <c r="A131" s="729" t="s">
        <v>1633</v>
      </c>
      <c r="B131" s="721" t="s">
        <v>1723</v>
      </c>
      <c r="C131" s="730" t="s">
        <v>443</v>
      </c>
    </row>
    <row r="132" spans="1:3" ht="18.75" thickBot="1">
      <c r="A132" s="729" t="s">
        <v>1635</v>
      </c>
      <c r="B132" s="721" t="s">
        <v>1724</v>
      </c>
      <c r="C132" s="730" t="s">
        <v>443</v>
      </c>
    </row>
    <row r="133" spans="1:3" ht="27.75" thickBot="1">
      <c r="A133" s="729" t="s">
        <v>1638</v>
      </c>
      <c r="B133" s="721" t="s">
        <v>1725</v>
      </c>
      <c r="C133" s="730" t="s">
        <v>1726</v>
      </c>
    </row>
    <row r="134" spans="1:3" ht="36">
      <c r="A134" s="742" t="s">
        <v>1640</v>
      </c>
      <c r="B134" s="743" t="s">
        <v>1727</v>
      </c>
      <c r="C134" s="731" t="s">
        <v>1728</v>
      </c>
    </row>
    <row r="135" spans="1:3" ht="36.75" thickBot="1">
      <c r="A135" s="729" t="s">
        <v>1668</v>
      </c>
      <c r="B135" s="721" t="s">
        <v>1729</v>
      </c>
      <c r="C135" s="730" t="s">
        <v>1728</v>
      </c>
    </row>
    <row r="136" spans="1:3" ht="27.75" thickBot="1">
      <c r="A136" s="729" t="s">
        <v>1670</v>
      </c>
      <c r="B136" s="721" t="s">
        <v>1730</v>
      </c>
      <c r="C136" s="730" t="s">
        <v>1731</v>
      </c>
    </row>
    <row r="137" spans="1:3" ht="36.75" thickBot="1">
      <c r="A137" s="729" t="s">
        <v>1642</v>
      </c>
      <c r="B137" s="721" t="s">
        <v>1732</v>
      </c>
      <c r="C137" s="730" t="s">
        <v>1733</v>
      </c>
    </row>
    <row r="138" spans="1:3" ht="36.75" thickBot="1">
      <c r="A138" s="729" t="s">
        <v>1734</v>
      </c>
      <c r="B138" s="721" t="s">
        <v>1735</v>
      </c>
      <c r="C138" s="730" t="s">
        <v>443</v>
      </c>
    </row>
    <row r="139" spans="1:3" ht="27.75" thickBot="1">
      <c r="A139" s="729" t="s">
        <v>1736</v>
      </c>
      <c r="B139" s="721" t="s">
        <v>1737</v>
      </c>
      <c r="C139" s="730" t="s">
        <v>443</v>
      </c>
    </row>
    <row r="140" spans="1:3" ht="18">
      <c r="A140" s="1025" t="s">
        <v>1738</v>
      </c>
      <c r="B140" s="1027" t="s">
        <v>1739</v>
      </c>
      <c r="C140" s="731" t="s">
        <v>1740</v>
      </c>
    </row>
    <row r="141" spans="1:3" ht="15" thickBot="1">
      <c r="A141" s="1026"/>
      <c r="B141" s="1028"/>
      <c r="C141" s="730" t="s">
        <v>1741</v>
      </c>
    </row>
    <row r="142" spans="1:3" ht="27">
      <c r="A142" s="732" t="s">
        <v>1742</v>
      </c>
      <c r="B142" s="733" t="s">
        <v>1743</v>
      </c>
      <c r="C142" s="734" t="s">
        <v>1728</v>
      </c>
    </row>
    <row r="143" spans="1:3" ht="15" thickBot="1">
      <c r="A143" s="726" t="s">
        <v>1744</v>
      </c>
      <c r="B143" s="727"/>
      <c r="C143" s="728"/>
    </row>
    <row r="144" spans="1:3" ht="15" thickBot="1">
      <c r="A144" s="1021" t="s">
        <v>1745</v>
      </c>
      <c r="B144" s="1022"/>
      <c r="C144" s="730"/>
    </row>
    <row r="145" spans="1:3" ht="27.75" thickBot="1">
      <c r="A145" s="729"/>
      <c r="B145" s="721" t="s">
        <v>1746</v>
      </c>
      <c r="C145" s="730"/>
    </row>
    <row r="146" spans="1:3" ht="27.75" thickBot="1">
      <c r="A146" s="729" t="s">
        <v>283</v>
      </c>
      <c r="B146" s="721" t="s">
        <v>1747</v>
      </c>
      <c r="C146" s="730" t="s">
        <v>1748</v>
      </c>
    </row>
    <row r="147" spans="1:3">
      <c r="A147" s="732" t="s">
        <v>284</v>
      </c>
      <c r="B147" s="733" t="s">
        <v>1749</v>
      </c>
      <c r="C147" s="734" t="s">
        <v>1750</v>
      </c>
    </row>
    <row r="148" spans="1:3" ht="15" thickBot="1">
      <c r="A148" s="726" t="s">
        <v>1751</v>
      </c>
      <c r="B148" s="727"/>
      <c r="C148" s="728"/>
    </row>
    <row r="149" spans="1:3" ht="36.75" thickBot="1">
      <c r="A149" s="729" t="s">
        <v>1668</v>
      </c>
      <c r="B149" s="721" t="s">
        <v>1729</v>
      </c>
      <c r="C149" s="730" t="s">
        <v>1728</v>
      </c>
    </row>
    <row r="150" spans="1:3" ht="27.75" thickBot="1">
      <c r="A150" s="729" t="s">
        <v>1670</v>
      </c>
      <c r="B150" s="721" t="s">
        <v>1730</v>
      </c>
      <c r="C150" s="730" t="s">
        <v>1731</v>
      </c>
    </row>
    <row r="151" spans="1:3" ht="36">
      <c r="A151" s="732" t="s">
        <v>1642</v>
      </c>
      <c r="B151" s="733" t="s">
        <v>1732</v>
      </c>
      <c r="C151" s="734" t="s">
        <v>1752</v>
      </c>
    </row>
    <row r="152" spans="1:3">
      <c r="A152" s="1034" t="s">
        <v>1753</v>
      </c>
      <c r="B152" s="1035"/>
      <c r="C152" s="744" t="s">
        <v>1754</v>
      </c>
    </row>
    <row r="153" spans="1:3" ht="15" thickBot="1">
      <c r="A153" s="726" t="s">
        <v>1755</v>
      </c>
      <c r="B153" s="727"/>
      <c r="C153" s="728"/>
    </row>
    <row r="154" spans="1:3" ht="15" thickBot="1">
      <c r="A154" s="1021" t="s">
        <v>1756</v>
      </c>
      <c r="B154" s="1022"/>
      <c r="C154" s="730"/>
    </row>
    <row r="155" spans="1:3" ht="18.75" thickBot="1">
      <c r="A155" s="729"/>
      <c r="B155" s="721" t="s">
        <v>1757</v>
      </c>
      <c r="C155" s="730"/>
    </row>
    <row r="156" spans="1:3" ht="27.75" thickBot="1">
      <c r="A156" s="729" t="s">
        <v>283</v>
      </c>
      <c r="B156" s="721" t="s">
        <v>1758</v>
      </c>
      <c r="C156" s="730" t="s">
        <v>1759</v>
      </c>
    </row>
    <row r="157" spans="1:3" ht="18.75" thickBot="1">
      <c r="A157" s="729" t="s">
        <v>284</v>
      </c>
      <c r="B157" s="721" t="s">
        <v>1760</v>
      </c>
      <c r="C157" s="730" t="s">
        <v>1759</v>
      </c>
    </row>
    <row r="158" spans="1:3">
      <c r="A158" s="1025" t="s">
        <v>1633</v>
      </c>
      <c r="B158" s="1027" t="s">
        <v>1761</v>
      </c>
      <c r="C158" s="731" t="s">
        <v>1762</v>
      </c>
    </row>
    <row r="159" spans="1:3">
      <c r="A159" s="1032"/>
      <c r="B159" s="1033"/>
      <c r="C159" s="731" t="s">
        <v>1763</v>
      </c>
    </row>
    <row r="160" spans="1:3">
      <c r="A160" s="1032"/>
      <c r="B160" s="1033"/>
      <c r="C160" s="731" t="s">
        <v>1764</v>
      </c>
    </row>
    <row r="161" spans="1:3">
      <c r="A161" s="1032"/>
      <c r="B161" s="1033"/>
      <c r="C161" s="731" t="s">
        <v>1765</v>
      </c>
    </row>
    <row r="162" spans="1:3">
      <c r="A162" s="1032"/>
      <c r="B162" s="1033"/>
      <c r="C162" s="731" t="s">
        <v>1766</v>
      </c>
    </row>
    <row r="163" spans="1:3">
      <c r="A163" s="742" t="s">
        <v>1635</v>
      </c>
      <c r="B163" s="743" t="s">
        <v>1767</v>
      </c>
      <c r="C163" s="731" t="s">
        <v>1768</v>
      </c>
    </row>
    <row r="164" spans="1:3" ht="45.75" thickBot="1">
      <c r="A164" s="729" t="s">
        <v>1769</v>
      </c>
      <c r="B164" s="739" t="s">
        <v>1770</v>
      </c>
      <c r="C164" s="730" t="s">
        <v>1771</v>
      </c>
    </row>
    <row r="165" spans="1:3" ht="21" customHeight="1">
      <c r="A165" s="1025" t="s">
        <v>1640</v>
      </c>
      <c r="B165" s="1027" t="s">
        <v>1772</v>
      </c>
      <c r="C165" s="731" t="s">
        <v>1771</v>
      </c>
    </row>
    <row r="166" spans="1:3" ht="15" thickBot="1">
      <c r="A166" s="1026"/>
      <c r="B166" s="1028"/>
      <c r="C166" s="730" t="s">
        <v>1773</v>
      </c>
    </row>
    <row r="167" spans="1:3">
      <c r="A167" s="732" t="s">
        <v>1668</v>
      </c>
      <c r="B167" s="733" t="s">
        <v>1774</v>
      </c>
      <c r="C167" s="734" t="s">
        <v>1775</v>
      </c>
    </row>
    <row r="168" spans="1:3" ht="15" thickBot="1">
      <c r="A168" s="726" t="s">
        <v>1776</v>
      </c>
      <c r="B168" s="727"/>
      <c r="C168" s="728"/>
    </row>
    <row r="169" spans="1:3" ht="15" thickBot="1">
      <c r="A169" s="1021" t="s">
        <v>1777</v>
      </c>
      <c r="B169" s="1022"/>
      <c r="C169" s="730"/>
    </row>
    <row r="170" spans="1:3">
      <c r="A170" s="1025"/>
      <c r="B170" s="1027" t="s">
        <v>1778</v>
      </c>
      <c r="C170" s="731" t="s">
        <v>1779</v>
      </c>
    </row>
    <row r="171" spans="1:3">
      <c r="A171" s="1032"/>
      <c r="B171" s="1033"/>
      <c r="C171" s="731" t="s">
        <v>1780</v>
      </c>
    </row>
    <row r="172" spans="1:3">
      <c r="A172" s="1032"/>
      <c r="B172" s="1033"/>
      <c r="C172" s="731" t="s">
        <v>1781</v>
      </c>
    </row>
    <row r="173" spans="1:3">
      <c r="A173" s="1030"/>
      <c r="B173" s="1031"/>
      <c r="C173" s="734" t="s">
        <v>1782</v>
      </c>
    </row>
    <row r="174" spans="1:3" ht="15" thickBot="1">
      <c r="A174" s="726" t="s">
        <v>1783</v>
      </c>
      <c r="B174" s="727"/>
      <c r="C174" s="728"/>
    </row>
    <row r="175" spans="1:3" ht="15" thickBot="1">
      <c r="A175" s="1021" t="s">
        <v>1784</v>
      </c>
      <c r="B175" s="1022"/>
      <c r="C175" s="730"/>
    </row>
    <row r="176" spans="1:3" ht="27.75" thickBot="1">
      <c r="A176" s="729"/>
      <c r="B176" s="721" t="s">
        <v>1785</v>
      </c>
      <c r="C176" s="730"/>
    </row>
    <row r="177" spans="1:3" ht="18.75" thickBot="1">
      <c r="A177" s="729" t="s">
        <v>283</v>
      </c>
      <c r="B177" s="721" t="s">
        <v>1786</v>
      </c>
      <c r="C177" s="730" t="s">
        <v>1787</v>
      </c>
    </row>
    <row r="178" spans="1:3" ht="15" thickBot="1">
      <c r="A178" s="729" t="s">
        <v>284</v>
      </c>
      <c r="B178" s="721" t="s">
        <v>1788</v>
      </c>
      <c r="C178" s="730" t="s">
        <v>1787</v>
      </c>
    </row>
    <row r="179" spans="1:3" ht="18.75" thickBot="1">
      <c r="A179" s="729" t="s">
        <v>1633</v>
      </c>
      <c r="B179" s="721" t="s">
        <v>1789</v>
      </c>
      <c r="C179" s="730" t="s">
        <v>1787</v>
      </c>
    </row>
    <row r="180" spans="1:3" ht="45.75" thickBot="1">
      <c r="A180" s="729" t="s">
        <v>1635</v>
      </c>
      <c r="B180" s="721" t="s">
        <v>1790</v>
      </c>
      <c r="C180" s="730" t="s">
        <v>1787</v>
      </c>
    </row>
    <row r="181" spans="1:3" ht="27">
      <c r="A181" s="732" t="s">
        <v>1638</v>
      </c>
      <c r="B181" s="733" t="s">
        <v>1791</v>
      </c>
      <c r="C181" s="734" t="s">
        <v>1792</v>
      </c>
    </row>
    <row r="182" spans="1:3" ht="15" thickBot="1">
      <c r="A182" s="726" t="s">
        <v>1793</v>
      </c>
      <c r="B182" s="745"/>
      <c r="C182" s="746"/>
    </row>
    <row r="183" spans="1:3" ht="15" thickBot="1">
      <c r="A183" s="1021" t="s">
        <v>1794</v>
      </c>
      <c r="B183" s="1022"/>
      <c r="C183" s="747"/>
    </row>
    <row r="184" spans="1:3" ht="36">
      <c r="A184" s="732"/>
      <c r="B184" s="733" t="s">
        <v>1795</v>
      </c>
      <c r="C184" s="734" t="s">
        <v>1796</v>
      </c>
    </row>
    <row r="185" spans="1:3" ht="15" thickBot="1">
      <c r="A185" s="726" t="s">
        <v>1797</v>
      </c>
      <c r="B185" s="727"/>
      <c r="C185" s="728"/>
    </row>
    <row r="186" spans="1:3" ht="15" thickBot="1">
      <c r="A186" s="1021" t="s">
        <v>1798</v>
      </c>
      <c r="B186" s="1022"/>
      <c r="C186" s="730"/>
    </row>
    <row r="187" spans="1:3" ht="18.75" thickBot="1">
      <c r="A187" s="729"/>
      <c r="B187" s="721" t="s">
        <v>1799</v>
      </c>
      <c r="C187" s="730"/>
    </row>
    <row r="188" spans="1:3" ht="18.75" thickBot="1">
      <c r="A188" s="729" t="s">
        <v>283</v>
      </c>
      <c r="B188" s="721" t="s">
        <v>1800</v>
      </c>
      <c r="C188" s="730" t="s">
        <v>1631</v>
      </c>
    </row>
    <row r="189" spans="1:3" ht="27.75" thickBot="1">
      <c r="A189" s="729" t="s">
        <v>284</v>
      </c>
      <c r="B189" s="721" t="s">
        <v>1801</v>
      </c>
      <c r="C189" s="730" t="s">
        <v>1802</v>
      </c>
    </row>
    <row r="190" spans="1:3" ht="18">
      <c r="A190" s="732" t="s">
        <v>1633</v>
      </c>
      <c r="B190" s="733" t="s">
        <v>1803</v>
      </c>
      <c r="C190" s="734" t="s">
        <v>1802</v>
      </c>
    </row>
    <row r="191" spans="1:3" ht="15" thickBot="1">
      <c r="A191" s="726" t="s">
        <v>1804</v>
      </c>
      <c r="B191" s="727"/>
      <c r="C191" s="728"/>
    </row>
    <row r="192" spans="1:3" ht="15" thickBot="1">
      <c r="A192" s="729" t="s">
        <v>1805</v>
      </c>
      <c r="B192" s="740"/>
      <c r="C192" s="747"/>
    </row>
    <row r="193" spans="1:3" ht="15" thickBot="1">
      <c r="A193" s="729"/>
      <c r="B193" s="721" t="s">
        <v>1806</v>
      </c>
      <c r="C193" s="730"/>
    </row>
    <row r="194" spans="1:3" ht="18.75" thickBot="1">
      <c r="A194" s="729" t="s">
        <v>283</v>
      </c>
      <c r="B194" s="721" t="s">
        <v>1807</v>
      </c>
      <c r="C194" s="730" t="s">
        <v>1706</v>
      </c>
    </row>
    <row r="195" spans="1:3" ht="15" thickBot="1">
      <c r="A195" s="729" t="s">
        <v>284</v>
      </c>
      <c r="B195" s="721" t="s">
        <v>1808</v>
      </c>
      <c r="C195" s="730" t="s">
        <v>1706</v>
      </c>
    </row>
    <row r="196" spans="1:3" ht="27.75" thickBot="1">
      <c r="A196" s="729" t="s">
        <v>1633</v>
      </c>
      <c r="B196" s="721" t="s">
        <v>1809</v>
      </c>
      <c r="C196" s="730" t="s">
        <v>1706</v>
      </c>
    </row>
    <row r="197" spans="1:3" ht="18">
      <c r="A197" s="742" t="s">
        <v>1635</v>
      </c>
      <c r="B197" s="743" t="s">
        <v>1810</v>
      </c>
      <c r="C197" s="731" t="s">
        <v>1706</v>
      </c>
    </row>
    <row r="198" spans="1:3" ht="18">
      <c r="A198" s="742" t="s">
        <v>1638</v>
      </c>
      <c r="B198" s="743" t="s">
        <v>1811</v>
      </c>
      <c r="C198" s="731" t="s">
        <v>1706</v>
      </c>
    </row>
    <row r="199" spans="1:3" ht="18.75" thickBot="1">
      <c r="A199" s="729" t="s">
        <v>1640</v>
      </c>
      <c r="B199" s="721" t="s">
        <v>1812</v>
      </c>
      <c r="C199" s="730"/>
    </row>
    <row r="200" spans="1:3" ht="27.75" thickBot="1">
      <c r="A200" s="729" t="s">
        <v>1642</v>
      </c>
      <c r="B200" s="721" t="s">
        <v>1813</v>
      </c>
      <c r="C200" s="730" t="s">
        <v>1706</v>
      </c>
    </row>
    <row r="201" spans="1:3" ht="36.75" thickBot="1">
      <c r="A201" s="729" t="s">
        <v>1644</v>
      </c>
      <c r="B201" s="721" t="s">
        <v>1814</v>
      </c>
      <c r="C201" s="730" t="s">
        <v>1706</v>
      </c>
    </row>
    <row r="202" spans="1:3" ht="36.75" thickBot="1">
      <c r="A202" s="729" t="s">
        <v>1685</v>
      </c>
      <c r="B202" s="721" t="s">
        <v>1815</v>
      </c>
      <c r="C202" s="730" t="s">
        <v>1706</v>
      </c>
    </row>
    <row r="203" spans="1:3" ht="18.75" thickBot="1">
      <c r="A203" s="729" t="s">
        <v>1668</v>
      </c>
      <c r="B203" s="721" t="s">
        <v>1816</v>
      </c>
      <c r="C203" s="730"/>
    </row>
    <row r="204" spans="1:3" ht="18.75" thickBot="1">
      <c r="A204" s="729" t="s">
        <v>1642</v>
      </c>
      <c r="B204" s="721" t="s">
        <v>1817</v>
      </c>
      <c r="C204" s="730" t="s">
        <v>1706</v>
      </c>
    </row>
    <row r="205" spans="1:3" ht="18.75" thickBot="1">
      <c r="A205" s="729" t="s">
        <v>1644</v>
      </c>
      <c r="B205" s="721" t="s">
        <v>1818</v>
      </c>
      <c r="C205" s="730" t="s">
        <v>1706</v>
      </c>
    </row>
    <row r="206" spans="1:3" ht="18.75" thickBot="1">
      <c r="A206" s="729" t="s">
        <v>1685</v>
      </c>
      <c r="B206" s="721" t="s">
        <v>1819</v>
      </c>
      <c r="C206" s="730" t="s">
        <v>1706</v>
      </c>
    </row>
    <row r="207" spans="1:3" ht="27">
      <c r="A207" s="732" t="s">
        <v>1670</v>
      </c>
      <c r="B207" s="733" t="s">
        <v>1820</v>
      </c>
      <c r="C207" s="734" t="s">
        <v>1821</v>
      </c>
    </row>
    <row r="208" spans="1:3" ht="15" thickBot="1">
      <c r="A208" s="726" t="s">
        <v>1822</v>
      </c>
      <c r="B208" s="727"/>
      <c r="C208" s="728"/>
    </row>
    <row r="209" spans="1:3" ht="15" thickBot="1">
      <c r="A209" s="1021" t="s">
        <v>1823</v>
      </c>
      <c r="B209" s="1022"/>
      <c r="C209" s="730"/>
    </row>
    <row r="210" spans="1:3" ht="45.75" thickBot="1">
      <c r="A210" s="729"/>
      <c r="B210" s="721" t="s">
        <v>1824</v>
      </c>
      <c r="C210" s="730" t="s">
        <v>1825</v>
      </c>
    </row>
    <row r="211" spans="1:3" ht="27.75" thickBot="1">
      <c r="A211" s="729" t="s">
        <v>283</v>
      </c>
      <c r="B211" s="721" t="s">
        <v>1826</v>
      </c>
      <c r="C211" s="730" t="s">
        <v>1827</v>
      </c>
    </row>
    <row r="212" spans="1:3" ht="27.75" thickBot="1">
      <c r="A212" s="729" t="s">
        <v>284</v>
      </c>
      <c r="B212" s="721" t="s">
        <v>1828</v>
      </c>
      <c r="C212" s="730" t="s">
        <v>1827</v>
      </c>
    </row>
    <row r="213" spans="1:3" ht="36.75" thickBot="1">
      <c r="A213" s="729" t="s">
        <v>1633</v>
      </c>
      <c r="B213" s="721" t="s">
        <v>1829</v>
      </c>
      <c r="C213" s="730" t="s">
        <v>1825</v>
      </c>
    </row>
    <row r="214" spans="1:3" ht="27.75" thickBot="1">
      <c r="A214" s="729" t="s">
        <v>1635</v>
      </c>
      <c r="B214" s="721" t="s">
        <v>1830</v>
      </c>
      <c r="C214" s="730" t="s">
        <v>1825</v>
      </c>
    </row>
    <row r="215" spans="1:3" ht="36.75" thickBot="1">
      <c r="A215" s="729" t="s">
        <v>1638</v>
      </c>
      <c r="B215" s="721" t="s">
        <v>1831</v>
      </c>
      <c r="C215" s="730" t="s">
        <v>1825</v>
      </c>
    </row>
    <row r="216" spans="1:3" ht="18.75" thickBot="1">
      <c r="A216" s="729" t="s">
        <v>1642</v>
      </c>
      <c r="B216" s="721" t="s">
        <v>1832</v>
      </c>
      <c r="C216" s="730" t="s">
        <v>1825</v>
      </c>
    </row>
    <row r="217" spans="1:3" ht="54.75" thickBot="1">
      <c r="A217" s="729" t="s">
        <v>1644</v>
      </c>
      <c r="B217" s="721" t="s">
        <v>1833</v>
      </c>
      <c r="C217" s="730" t="s">
        <v>1825</v>
      </c>
    </row>
    <row r="218" spans="1:3" ht="18.75" thickBot="1">
      <c r="A218" s="729" t="s">
        <v>1685</v>
      </c>
      <c r="B218" s="721" t="s">
        <v>1834</v>
      </c>
      <c r="C218" s="730" t="s">
        <v>1825</v>
      </c>
    </row>
    <row r="219" spans="1:3" ht="18.75" thickBot="1">
      <c r="A219" s="729" t="s">
        <v>1835</v>
      </c>
      <c r="B219" s="721" t="s">
        <v>1836</v>
      </c>
      <c r="C219" s="730" t="s">
        <v>1825</v>
      </c>
    </row>
    <row r="220" spans="1:3" ht="18.75" thickBot="1">
      <c r="A220" s="729" t="s">
        <v>1837</v>
      </c>
      <c r="B220" s="721" t="s">
        <v>1838</v>
      </c>
      <c r="C220" s="730" t="s">
        <v>1825</v>
      </c>
    </row>
    <row r="221" spans="1:3" ht="18.75" thickBot="1">
      <c r="A221" s="729" t="s">
        <v>1640</v>
      </c>
      <c r="B221" s="721" t="s">
        <v>1839</v>
      </c>
      <c r="C221" s="730" t="s">
        <v>1825</v>
      </c>
    </row>
    <row r="222" spans="1:3" ht="18">
      <c r="A222" s="742" t="s">
        <v>1668</v>
      </c>
      <c r="B222" s="743" t="s">
        <v>1840</v>
      </c>
      <c r="C222" s="731" t="s">
        <v>1825</v>
      </c>
    </row>
    <row r="223" spans="1:3" ht="36">
      <c r="A223" s="732"/>
      <c r="B223" s="733" t="s">
        <v>1841</v>
      </c>
      <c r="C223" s="734"/>
    </row>
    <row r="224" spans="1:3" ht="15" thickBot="1">
      <c r="A224" s="726" t="s">
        <v>1842</v>
      </c>
      <c r="B224" s="727"/>
      <c r="C224" s="728"/>
    </row>
    <row r="225" spans="1:3">
      <c r="A225" s="1023" t="s">
        <v>1843</v>
      </c>
      <c r="B225" s="1024"/>
      <c r="C225" s="734" t="s">
        <v>1844</v>
      </c>
    </row>
    <row r="226" spans="1:3" ht="15" thickBot="1">
      <c r="A226" s="726" t="s">
        <v>1845</v>
      </c>
      <c r="B226" s="727"/>
      <c r="C226" s="728"/>
    </row>
    <row r="227" spans="1:3">
      <c r="A227" s="1023" t="s">
        <v>1846</v>
      </c>
      <c r="B227" s="1024"/>
      <c r="C227" s="734" t="s">
        <v>1847</v>
      </c>
    </row>
    <row r="228" spans="1:3" ht="15" thickBot="1">
      <c r="A228" s="726" t="s">
        <v>1848</v>
      </c>
      <c r="B228" s="727"/>
      <c r="C228" s="728"/>
    </row>
    <row r="229" spans="1:3" ht="15" thickBot="1">
      <c r="A229" s="1021" t="s">
        <v>1849</v>
      </c>
      <c r="B229" s="1022"/>
      <c r="C229" s="730"/>
    </row>
    <row r="230" spans="1:3" ht="27.75" thickBot="1">
      <c r="A230" s="729"/>
      <c r="B230" s="721" t="s">
        <v>1850</v>
      </c>
      <c r="C230" s="730"/>
    </row>
    <row r="231" spans="1:3" ht="54.75" thickBot="1">
      <c r="A231" s="729" t="s">
        <v>283</v>
      </c>
      <c r="B231" s="721" t="s">
        <v>1851</v>
      </c>
      <c r="C231" s="737" t="s">
        <v>1852</v>
      </c>
    </row>
    <row r="232" spans="1:3" ht="43.5" thickBot="1">
      <c r="A232" s="729" t="s">
        <v>284</v>
      </c>
      <c r="B232" s="721" t="s">
        <v>1853</v>
      </c>
      <c r="C232" s="737" t="s">
        <v>1852</v>
      </c>
    </row>
    <row r="233" spans="1:3" ht="43.5" thickBot="1">
      <c r="A233" s="729" t="s">
        <v>1633</v>
      </c>
      <c r="B233" s="721" t="s">
        <v>1854</v>
      </c>
      <c r="C233" s="737" t="s">
        <v>1852</v>
      </c>
    </row>
    <row r="234" spans="1:3" ht="43.5" thickBot="1">
      <c r="A234" s="729" t="s">
        <v>1635</v>
      </c>
      <c r="B234" s="721" t="s">
        <v>1855</v>
      </c>
      <c r="C234" s="737" t="s">
        <v>1852</v>
      </c>
    </row>
    <row r="235" spans="1:3" ht="43.5" thickBot="1">
      <c r="A235" s="729" t="s">
        <v>1638</v>
      </c>
      <c r="B235" s="721" t="s">
        <v>1856</v>
      </c>
      <c r="C235" s="737" t="s">
        <v>1852</v>
      </c>
    </row>
    <row r="236" spans="1:3" ht="43.5" thickBot="1">
      <c r="A236" s="729" t="s">
        <v>1640</v>
      </c>
      <c r="B236" s="721" t="s">
        <v>1857</v>
      </c>
      <c r="C236" s="737" t="s">
        <v>1852</v>
      </c>
    </row>
    <row r="237" spans="1:3" ht="18.75" thickBot="1">
      <c r="A237" s="729" t="s">
        <v>1668</v>
      </c>
      <c r="B237" s="721" t="s">
        <v>1858</v>
      </c>
      <c r="C237" s="730" t="s">
        <v>1859</v>
      </c>
    </row>
    <row r="238" spans="1:3" ht="27.75" thickBot="1">
      <c r="A238" s="729" t="s">
        <v>1670</v>
      </c>
      <c r="B238" s="721" t="s">
        <v>1860</v>
      </c>
      <c r="C238" s="730" t="s">
        <v>1861</v>
      </c>
    </row>
    <row r="239" spans="1:3" ht="18.75" thickBot="1">
      <c r="A239" s="729" t="s">
        <v>1642</v>
      </c>
      <c r="B239" s="721" t="s">
        <v>1862</v>
      </c>
      <c r="C239" s="730" t="s">
        <v>1861</v>
      </c>
    </row>
    <row r="240" spans="1:3" ht="27.75" thickBot="1">
      <c r="A240" s="729" t="s">
        <v>1644</v>
      </c>
      <c r="B240" s="721" t="s">
        <v>1863</v>
      </c>
      <c r="C240" s="730" t="s">
        <v>1861</v>
      </c>
    </row>
    <row r="241" spans="1:3">
      <c r="A241" s="1025" t="s">
        <v>1685</v>
      </c>
      <c r="B241" s="1027" t="s">
        <v>1864</v>
      </c>
      <c r="C241" s="731" t="s">
        <v>1861</v>
      </c>
    </row>
    <row r="242" spans="1:3" ht="15" thickBot="1">
      <c r="A242" s="1026"/>
      <c r="B242" s="1028"/>
      <c r="C242" s="730" t="s">
        <v>1865</v>
      </c>
    </row>
    <row r="243" spans="1:3">
      <c r="A243" s="1025" t="s">
        <v>1835</v>
      </c>
      <c r="B243" s="1027" t="s">
        <v>1866</v>
      </c>
      <c r="C243" s="731" t="s">
        <v>1861</v>
      </c>
    </row>
    <row r="244" spans="1:3" ht="15" thickBot="1">
      <c r="A244" s="1026"/>
      <c r="B244" s="1028"/>
      <c r="C244" s="730" t="s">
        <v>1865</v>
      </c>
    </row>
    <row r="245" spans="1:3" ht="18.75" thickBot="1">
      <c r="A245" s="729" t="s">
        <v>1837</v>
      </c>
      <c r="B245" s="721" t="s">
        <v>1867</v>
      </c>
      <c r="C245" s="730" t="s">
        <v>1868</v>
      </c>
    </row>
    <row r="246" spans="1:3" ht="18.75" thickBot="1">
      <c r="A246" s="729" t="s">
        <v>1869</v>
      </c>
      <c r="B246" s="721" t="s">
        <v>1870</v>
      </c>
      <c r="C246" s="730" t="s">
        <v>1868</v>
      </c>
    </row>
    <row r="247" spans="1:3" ht="27.75" thickBot="1">
      <c r="A247" s="729" t="s">
        <v>1871</v>
      </c>
      <c r="B247" s="721" t="s">
        <v>1872</v>
      </c>
      <c r="C247" s="730" t="s">
        <v>1868</v>
      </c>
    </row>
    <row r="248" spans="1:3" ht="36.75" thickBot="1">
      <c r="A248" s="729" t="s">
        <v>1642</v>
      </c>
      <c r="B248" s="721" t="s">
        <v>1873</v>
      </c>
      <c r="C248" s="730" t="s">
        <v>443</v>
      </c>
    </row>
    <row r="249" spans="1:3" ht="18">
      <c r="A249" s="742" t="s">
        <v>1734</v>
      </c>
      <c r="B249" s="743" t="s">
        <v>1874</v>
      </c>
      <c r="C249" s="731" t="s">
        <v>443</v>
      </c>
    </row>
    <row r="250" spans="1:3" ht="43.5" thickBot="1">
      <c r="A250" s="729" t="s">
        <v>1736</v>
      </c>
      <c r="B250" s="721" t="s">
        <v>1875</v>
      </c>
      <c r="C250" s="737" t="s">
        <v>1852</v>
      </c>
    </row>
    <row r="251" spans="1:3" ht="36.75" thickBot="1">
      <c r="A251" s="729"/>
      <c r="B251" s="721" t="s">
        <v>1876</v>
      </c>
      <c r="C251" s="730" t="s">
        <v>443</v>
      </c>
    </row>
    <row r="252" spans="1:3" ht="21" customHeight="1">
      <c r="A252" s="1025"/>
      <c r="B252" s="1027" t="s">
        <v>1877</v>
      </c>
      <c r="C252" s="731" t="s">
        <v>1878</v>
      </c>
    </row>
    <row r="253" spans="1:3">
      <c r="A253" s="1030"/>
      <c r="B253" s="1031"/>
      <c r="C253" s="734" t="s">
        <v>1879</v>
      </c>
    </row>
    <row r="254" spans="1:3" ht="15" thickBot="1">
      <c r="A254" s="726" t="s">
        <v>1880</v>
      </c>
      <c r="B254" s="727"/>
      <c r="C254" s="728"/>
    </row>
    <row r="255" spans="1:3" ht="15" thickBot="1">
      <c r="A255" s="1021" t="s">
        <v>1881</v>
      </c>
      <c r="B255" s="1022"/>
      <c r="C255" s="730"/>
    </row>
    <row r="256" spans="1:3" ht="27.75" thickBot="1">
      <c r="A256" s="729"/>
      <c r="B256" s="721" t="s">
        <v>1882</v>
      </c>
      <c r="C256" s="730"/>
    </row>
    <row r="257" spans="1:3" ht="15" thickBot="1">
      <c r="A257" s="729" t="s">
        <v>283</v>
      </c>
      <c r="B257" s="721" t="s">
        <v>1883</v>
      </c>
      <c r="C257" s="730" t="s">
        <v>1884</v>
      </c>
    </row>
    <row r="258" spans="1:3" ht="18">
      <c r="A258" s="1025" t="s">
        <v>284</v>
      </c>
      <c r="B258" s="1027" t="s">
        <v>1885</v>
      </c>
      <c r="C258" s="731" t="s">
        <v>1886</v>
      </c>
    </row>
    <row r="259" spans="1:3" ht="18.75" thickBot="1">
      <c r="A259" s="1026"/>
      <c r="B259" s="1028"/>
      <c r="C259" s="730" t="s">
        <v>1887</v>
      </c>
    </row>
    <row r="260" spans="1:3" ht="27.75" thickBot="1">
      <c r="A260" s="729" t="s">
        <v>1633</v>
      </c>
      <c r="B260" s="721" t="s">
        <v>1888</v>
      </c>
      <c r="C260" s="730" t="s">
        <v>443</v>
      </c>
    </row>
    <row r="261" spans="1:3" ht="15" thickBot="1">
      <c r="A261" s="729" t="s">
        <v>1635</v>
      </c>
      <c r="B261" s="721" t="s">
        <v>1889</v>
      </c>
      <c r="C261" s="730" t="s">
        <v>1890</v>
      </c>
    </row>
    <row r="262" spans="1:3" ht="18.75" thickBot="1">
      <c r="A262" s="729" t="s">
        <v>1638</v>
      </c>
      <c r="B262" s="721" t="s">
        <v>1891</v>
      </c>
      <c r="C262" s="730" t="s">
        <v>1890</v>
      </c>
    </row>
    <row r="263" spans="1:3" ht="27.75" thickBot="1">
      <c r="A263" s="729"/>
      <c r="B263" s="721" t="s">
        <v>1892</v>
      </c>
      <c r="C263" s="730" t="s">
        <v>1893</v>
      </c>
    </row>
    <row r="264" spans="1:3" ht="36">
      <c r="A264" s="732"/>
      <c r="B264" s="733" t="s">
        <v>1894</v>
      </c>
      <c r="C264" s="734" t="s">
        <v>1895</v>
      </c>
    </row>
    <row r="265" spans="1:3" ht="15" thickBot="1">
      <c r="A265" s="726" t="s">
        <v>1896</v>
      </c>
      <c r="B265" s="727"/>
      <c r="C265" s="728"/>
    </row>
    <row r="266" spans="1:3" ht="15" thickBot="1">
      <c r="A266" s="1021" t="s">
        <v>1897</v>
      </c>
      <c r="B266" s="1022"/>
      <c r="C266" s="730"/>
    </row>
    <row r="267" spans="1:3" ht="27.75" thickBot="1">
      <c r="A267" s="729"/>
      <c r="B267" s="721" t="s">
        <v>1898</v>
      </c>
      <c r="C267" s="730"/>
    </row>
    <row r="268" spans="1:3">
      <c r="A268" s="1025"/>
      <c r="B268" s="1027" t="s">
        <v>1899</v>
      </c>
      <c r="C268" s="731" t="s">
        <v>1900</v>
      </c>
    </row>
    <row r="269" spans="1:3" ht="15" thickBot="1">
      <c r="A269" s="1026"/>
      <c r="B269" s="1028"/>
      <c r="C269" s="730" t="s">
        <v>1901</v>
      </c>
    </row>
    <row r="270" spans="1:3">
      <c r="A270" s="1025" t="s">
        <v>283</v>
      </c>
      <c r="B270" s="1027" t="s">
        <v>1813</v>
      </c>
      <c r="C270" s="731" t="s">
        <v>1900</v>
      </c>
    </row>
    <row r="271" spans="1:3" ht="15" thickBot="1">
      <c r="A271" s="1026"/>
      <c r="B271" s="1028"/>
      <c r="C271" s="730" t="s">
        <v>1901</v>
      </c>
    </row>
    <row r="272" spans="1:3" ht="15" thickBot="1">
      <c r="A272" s="729"/>
      <c r="B272" s="721"/>
      <c r="C272" s="730"/>
    </row>
    <row r="273" spans="1:3" ht="15" thickBot="1">
      <c r="A273" s="729"/>
      <c r="B273" s="721"/>
      <c r="C273" s="730"/>
    </row>
    <row r="274" spans="1:3" ht="30" customHeight="1">
      <c r="A274" s="1025" t="s">
        <v>284</v>
      </c>
      <c r="B274" s="1027" t="s">
        <v>1902</v>
      </c>
      <c r="C274" s="731" t="s">
        <v>1900</v>
      </c>
    </row>
    <row r="275" spans="1:3" ht="15" thickBot="1">
      <c r="A275" s="1026"/>
      <c r="B275" s="1028"/>
      <c r="C275" s="730" t="s">
        <v>1901</v>
      </c>
    </row>
    <row r="276" spans="1:3" ht="21" customHeight="1">
      <c r="A276" s="1025" t="s">
        <v>1633</v>
      </c>
      <c r="B276" s="1027" t="s">
        <v>1903</v>
      </c>
      <c r="C276" s="731" t="s">
        <v>1900</v>
      </c>
    </row>
    <row r="277" spans="1:3" ht="15" thickBot="1">
      <c r="A277" s="1026"/>
      <c r="B277" s="1028"/>
      <c r="C277" s="730" t="s">
        <v>1901</v>
      </c>
    </row>
    <row r="278" spans="1:3" ht="18.75" thickBot="1">
      <c r="A278" s="729"/>
      <c r="B278" s="721" t="s">
        <v>1904</v>
      </c>
      <c r="C278" s="730" t="s">
        <v>1905</v>
      </c>
    </row>
    <row r="279" spans="1:3" ht="18">
      <c r="A279" s="742" t="s">
        <v>283</v>
      </c>
      <c r="B279" s="743" t="s">
        <v>1906</v>
      </c>
      <c r="C279" s="731" t="s">
        <v>1905</v>
      </c>
    </row>
    <row r="280" spans="1:3" ht="18.75" thickBot="1">
      <c r="A280" s="729" t="s">
        <v>284</v>
      </c>
      <c r="B280" s="721" t="s">
        <v>1907</v>
      </c>
      <c r="C280" s="730" t="s">
        <v>1905</v>
      </c>
    </row>
    <row r="281" spans="1:3" ht="18.75" thickBot="1">
      <c r="A281" s="729" t="s">
        <v>1633</v>
      </c>
      <c r="B281" s="721" t="s">
        <v>1908</v>
      </c>
      <c r="C281" s="730" t="s">
        <v>1905</v>
      </c>
    </row>
    <row r="282" spans="1:3" ht="27">
      <c r="A282" s="732"/>
      <c r="B282" s="733" t="s">
        <v>1909</v>
      </c>
      <c r="C282" s="734" t="s">
        <v>1905</v>
      </c>
    </row>
    <row r="283" spans="1:3">
      <c r="A283" s="723"/>
      <c r="B283" s="743"/>
      <c r="C283" s="743"/>
    </row>
    <row r="284" spans="1:3" ht="15" thickBot="1">
      <c r="A284" s="720" t="s">
        <v>1910</v>
      </c>
      <c r="B284" s="721"/>
      <c r="C284" s="721"/>
    </row>
    <row r="285" spans="1:3">
      <c r="A285" s="1029" t="s">
        <v>1911</v>
      </c>
      <c r="B285" s="1029"/>
      <c r="C285" s="743"/>
    </row>
    <row r="286" spans="1:3">
      <c r="A286" s="723"/>
      <c r="B286" s="723"/>
      <c r="C286" s="743"/>
    </row>
    <row r="287" spans="1:3" ht="15" thickBot="1">
      <c r="A287" s="726" t="s">
        <v>1912</v>
      </c>
      <c r="B287" s="727"/>
      <c r="C287" s="728"/>
    </row>
    <row r="288" spans="1:3" ht="15" thickBot="1">
      <c r="A288" s="1021" t="s">
        <v>1913</v>
      </c>
      <c r="B288" s="1022"/>
      <c r="C288" s="730"/>
    </row>
    <row r="289" spans="1:3" ht="18.75" thickBot="1">
      <c r="A289" s="729"/>
      <c r="B289" s="721" t="s">
        <v>1914</v>
      </c>
      <c r="C289" s="730"/>
    </row>
    <row r="290" spans="1:3" ht="15" thickBot="1">
      <c r="A290" s="729" t="s">
        <v>283</v>
      </c>
      <c r="B290" s="721" t="s">
        <v>1915</v>
      </c>
      <c r="C290" s="730" t="s">
        <v>1916</v>
      </c>
    </row>
    <row r="291" spans="1:3" ht="57" customHeight="1">
      <c r="A291" s="1025" t="s">
        <v>284</v>
      </c>
      <c r="B291" s="1027" t="s">
        <v>1917</v>
      </c>
      <c r="C291" s="731" t="s">
        <v>1918</v>
      </c>
    </row>
    <row r="292" spans="1:3" ht="15" thickBot="1">
      <c r="A292" s="1026"/>
      <c r="B292" s="1028"/>
      <c r="C292" s="730" t="s">
        <v>1916</v>
      </c>
    </row>
    <row r="293" spans="1:3" ht="18.75" thickBot="1">
      <c r="A293" s="729" t="s">
        <v>1633</v>
      </c>
      <c r="B293" s="721" t="s">
        <v>1919</v>
      </c>
      <c r="C293" s="730" t="s">
        <v>1916</v>
      </c>
    </row>
    <row r="294" spans="1:3" ht="18.75" thickBot="1">
      <c r="A294" s="729" t="s">
        <v>1642</v>
      </c>
      <c r="B294" s="721" t="s">
        <v>1920</v>
      </c>
      <c r="C294" s="730" t="s">
        <v>1916</v>
      </c>
    </row>
    <row r="295" spans="1:3" ht="15" thickBot="1">
      <c r="A295" s="729" t="s">
        <v>1644</v>
      </c>
      <c r="B295" s="721" t="s">
        <v>1921</v>
      </c>
      <c r="C295" s="730" t="s">
        <v>1916</v>
      </c>
    </row>
    <row r="296" spans="1:3" ht="18.75" thickBot="1">
      <c r="A296" s="729" t="s">
        <v>1685</v>
      </c>
      <c r="B296" s="721" t="s">
        <v>1922</v>
      </c>
      <c r="C296" s="730" t="s">
        <v>1916</v>
      </c>
    </row>
    <row r="297" spans="1:3" ht="18.75" thickBot="1">
      <c r="A297" s="729" t="s">
        <v>1835</v>
      </c>
      <c r="B297" s="721" t="s">
        <v>1923</v>
      </c>
      <c r="C297" s="730" t="s">
        <v>1916</v>
      </c>
    </row>
    <row r="298" spans="1:3" ht="18.75" thickBot="1">
      <c r="A298" s="729" t="s">
        <v>1635</v>
      </c>
      <c r="B298" s="721" t="s">
        <v>1924</v>
      </c>
      <c r="C298" s="730" t="s">
        <v>1916</v>
      </c>
    </row>
    <row r="299" spans="1:3" ht="15" thickBot="1">
      <c r="A299" s="729" t="s">
        <v>1638</v>
      </c>
      <c r="B299" s="721" t="s">
        <v>1925</v>
      </c>
      <c r="C299" s="730" t="s">
        <v>1916</v>
      </c>
    </row>
    <row r="300" spans="1:3" ht="27.75" thickBot="1">
      <c r="A300" s="729" t="s">
        <v>1640</v>
      </c>
      <c r="B300" s="721" t="s">
        <v>1926</v>
      </c>
      <c r="C300" s="730" t="s">
        <v>1916</v>
      </c>
    </row>
    <row r="301" spans="1:3" ht="36.75" thickBot="1">
      <c r="A301" s="729" t="s">
        <v>1642</v>
      </c>
      <c r="B301" s="721" t="s">
        <v>1927</v>
      </c>
      <c r="C301" s="730" t="s">
        <v>1916</v>
      </c>
    </row>
    <row r="302" spans="1:3" ht="36.75" thickBot="1">
      <c r="A302" s="729" t="s">
        <v>1644</v>
      </c>
      <c r="B302" s="721" t="s">
        <v>1928</v>
      </c>
      <c r="C302" s="730" t="s">
        <v>1916</v>
      </c>
    </row>
    <row r="303" spans="1:3" ht="27.75" thickBot="1">
      <c r="A303" s="729" t="s">
        <v>1685</v>
      </c>
      <c r="B303" s="721" t="s">
        <v>1929</v>
      </c>
      <c r="C303" s="730" t="s">
        <v>1916</v>
      </c>
    </row>
    <row r="304" spans="1:3">
      <c r="A304" s="1025" t="s">
        <v>1668</v>
      </c>
      <c r="B304" s="1027" t="s">
        <v>1930</v>
      </c>
      <c r="C304" s="731" t="s">
        <v>1931</v>
      </c>
    </row>
    <row r="305" spans="1:3" ht="15" thickBot="1">
      <c r="A305" s="1026"/>
      <c r="B305" s="1028"/>
      <c r="C305" s="730" t="s">
        <v>1932</v>
      </c>
    </row>
    <row r="306" spans="1:3" ht="15" thickBot="1">
      <c r="A306" s="729" t="s">
        <v>1642</v>
      </c>
      <c r="B306" s="721" t="s">
        <v>1933</v>
      </c>
      <c r="C306" s="730" t="s">
        <v>1931</v>
      </c>
    </row>
    <row r="307" spans="1:3" ht="15" thickBot="1">
      <c r="A307" s="729" t="s">
        <v>1644</v>
      </c>
      <c r="B307" s="721" t="s">
        <v>1934</v>
      </c>
      <c r="C307" s="730" t="s">
        <v>1931</v>
      </c>
    </row>
    <row r="308" spans="1:3" ht="18.75" thickBot="1">
      <c r="A308" s="729" t="s">
        <v>1685</v>
      </c>
      <c r="B308" s="721" t="s">
        <v>1935</v>
      </c>
      <c r="C308" s="730" t="s">
        <v>1931</v>
      </c>
    </row>
    <row r="309" spans="1:3" ht="36.75" thickBot="1">
      <c r="A309" s="729" t="s">
        <v>1835</v>
      </c>
      <c r="B309" s="721" t="s">
        <v>1936</v>
      </c>
      <c r="C309" s="730" t="s">
        <v>1931</v>
      </c>
    </row>
    <row r="310" spans="1:3" ht="45">
      <c r="A310" s="742" t="s">
        <v>1837</v>
      </c>
      <c r="B310" s="743" t="s">
        <v>1937</v>
      </c>
      <c r="C310" s="731" t="s">
        <v>1931</v>
      </c>
    </row>
    <row r="311" spans="1:3" ht="54">
      <c r="A311" s="732" t="s">
        <v>1670</v>
      </c>
      <c r="B311" s="733" t="s">
        <v>1938</v>
      </c>
      <c r="C311" s="734" t="s">
        <v>1939</v>
      </c>
    </row>
    <row r="312" spans="1:3" ht="15" thickBot="1">
      <c r="A312" s="726" t="s">
        <v>1940</v>
      </c>
      <c r="B312" s="727"/>
      <c r="C312" s="728"/>
    </row>
    <row r="313" spans="1:3" ht="15" thickBot="1">
      <c r="A313" s="1021" t="s">
        <v>1941</v>
      </c>
      <c r="B313" s="1022"/>
      <c r="C313" s="730"/>
    </row>
    <row r="314" spans="1:3" ht="18.75" thickBot="1">
      <c r="A314" s="729"/>
      <c r="B314" s="721" t="s">
        <v>1942</v>
      </c>
      <c r="C314" s="730"/>
    </row>
    <row r="315" spans="1:3" ht="18.75" thickBot="1">
      <c r="A315" s="729" t="s">
        <v>283</v>
      </c>
      <c r="B315" s="721" t="s">
        <v>1943</v>
      </c>
      <c r="C315" s="730" t="s">
        <v>1944</v>
      </c>
    </row>
    <row r="316" spans="1:3" ht="15" thickBot="1">
      <c r="A316" s="729" t="s">
        <v>284</v>
      </c>
      <c r="B316" s="721" t="s">
        <v>1945</v>
      </c>
      <c r="C316" s="730" t="s">
        <v>1944</v>
      </c>
    </row>
    <row r="317" spans="1:3" ht="15" thickBot="1">
      <c r="A317" s="729" t="s">
        <v>1633</v>
      </c>
      <c r="B317" s="721" t="s">
        <v>1946</v>
      </c>
      <c r="C317" s="730" t="s">
        <v>1944</v>
      </c>
    </row>
    <row r="318" spans="1:3" ht="18.75" thickBot="1">
      <c r="A318" s="729" t="s">
        <v>1635</v>
      </c>
      <c r="B318" s="721" t="s">
        <v>1947</v>
      </c>
      <c r="C318" s="730" t="s">
        <v>443</v>
      </c>
    </row>
    <row r="319" spans="1:3" ht="18.75" thickBot="1">
      <c r="A319" s="729" t="s">
        <v>1638</v>
      </c>
      <c r="B319" s="721" t="s">
        <v>1948</v>
      </c>
      <c r="C319" s="730" t="s">
        <v>1944</v>
      </c>
    </row>
    <row r="320" spans="1:3" ht="15" thickBot="1">
      <c r="A320" s="729"/>
      <c r="B320" s="721"/>
      <c r="C320" s="730"/>
    </row>
    <row r="321" spans="1:3" ht="54.75" thickBot="1">
      <c r="A321" s="729" t="s">
        <v>1640</v>
      </c>
      <c r="B321" s="721" t="s">
        <v>1949</v>
      </c>
      <c r="C321" s="730" t="s">
        <v>1950</v>
      </c>
    </row>
    <row r="322" spans="1:3" ht="45">
      <c r="A322" s="732" t="s">
        <v>1668</v>
      </c>
      <c r="B322" s="733" t="s">
        <v>1951</v>
      </c>
      <c r="C322" s="734" t="s">
        <v>1952</v>
      </c>
    </row>
    <row r="323" spans="1:3" ht="15" thickBot="1">
      <c r="A323" s="726" t="s">
        <v>1953</v>
      </c>
      <c r="B323" s="727"/>
      <c r="C323" s="728"/>
    </row>
    <row r="324" spans="1:3">
      <c r="A324" s="1023" t="s">
        <v>1954</v>
      </c>
      <c r="B324" s="1024"/>
      <c r="C324" s="734" t="s">
        <v>443</v>
      </c>
    </row>
    <row r="325" spans="1:3" ht="15" thickBot="1">
      <c r="A325" s="726" t="s">
        <v>1955</v>
      </c>
      <c r="B325" s="727"/>
      <c r="C325" s="728"/>
    </row>
    <row r="326" spans="1:3">
      <c r="A326" s="1023" t="s">
        <v>1956</v>
      </c>
      <c r="B326" s="1024"/>
      <c r="C326" s="734" t="s">
        <v>1957</v>
      </c>
    </row>
    <row r="327" spans="1:3">
      <c r="A327" s="741"/>
    </row>
  </sheetData>
  <mergeCells count="87">
    <mergeCell ref="A26:B26"/>
    <mergeCell ref="A7:A8"/>
    <mergeCell ref="B7:B8"/>
    <mergeCell ref="A14:C14"/>
    <mergeCell ref="A19:B19"/>
    <mergeCell ref="A24:B24"/>
    <mergeCell ref="A55:A57"/>
    <mergeCell ref="B55:B57"/>
    <mergeCell ref="A30:B30"/>
    <mergeCell ref="A40:B40"/>
    <mergeCell ref="A43:B43"/>
    <mergeCell ref="A45:B45"/>
    <mergeCell ref="A46:B46"/>
    <mergeCell ref="C45:C46"/>
    <mergeCell ref="A48:A51"/>
    <mergeCell ref="B48:B51"/>
    <mergeCell ref="A52:A54"/>
    <mergeCell ref="B52:B54"/>
    <mergeCell ref="A58:A61"/>
    <mergeCell ref="B58:B61"/>
    <mergeCell ref="A62:A64"/>
    <mergeCell ref="B62:B64"/>
    <mergeCell ref="A66:A69"/>
    <mergeCell ref="B66:B69"/>
    <mergeCell ref="C104:C105"/>
    <mergeCell ref="A108:B108"/>
    <mergeCell ref="A70:A73"/>
    <mergeCell ref="B70:B73"/>
    <mergeCell ref="A81:B81"/>
    <mergeCell ref="A84:A85"/>
    <mergeCell ref="B84:B85"/>
    <mergeCell ref="A86:B86"/>
    <mergeCell ref="A110:A111"/>
    <mergeCell ref="B110:B111"/>
    <mergeCell ref="A96:A97"/>
    <mergeCell ref="B96:B97"/>
    <mergeCell ref="A104:A105"/>
    <mergeCell ref="B104:B105"/>
    <mergeCell ref="A115:B115"/>
    <mergeCell ref="A116:B116"/>
    <mergeCell ref="A127:B127"/>
    <mergeCell ref="A140:A141"/>
    <mergeCell ref="B140:B141"/>
    <mergeCell ref="A144:B144"/>
    <mergeCell ref="A152:B152"/>
    <mergeCell ref="A154:B154"/>
    <mergeCell ref="A158:A162"/>
    <mergeCell ref="B158:B162"/>
    <mergeCell ref="A165:A166"/>
    <mergeCell ref="B165:B166"/>
    <mergeCell ref="A169:B169"/>
    <mergeCell ref="A170:A173"/>
    <mergeCell ref="B170:B173"/>
    <mergeCell ref="A175:B175"/>
    <mergeCell ref="A183:B183"/>
    <mergeCell ref="A186:B186"/>
    <mergeCell ref="A209:B209"/>
    <mergeCell ref="A225:B225"/>
    <mergeCell ref="A227:B227"/>
    <mergeCell ref="A229:B229"/>
    <mergeCell ref="A241:A242"/>
    <mergeCell ref="B241:B242"/>
    <mergeCell ref="A243:A244"/>
    <mergeCell ref="B243:B244"/>
    <mergeCell ref="A252:A253"/>
    <mergeCell ref="B252:B253"/>
    <mergeCell ref="A255:B255"/>
    <mergeCell ref="A258:A259"/>
    <mergeCell ref="B258:B259"/>
    <mergeCell ref="A266:B266"/>
    <mergeCell ref="A268:A269"/>
    <mergeCell ref="B268:B269"/>
    <mergeCell ref="A270:A271"/>
    <mergeCell ref="B270:B271"/>
    <mergeCell ref="A274:A275"/>
    <mergeCell ref="B274:B275"/>
    <mergeCell ref="A276:A277"/>
    <mergeCell ref="B276:B277"/>
    <mergeCell ref="A285:B285"/>
    <mergeCell ref="A313:B313"/>
    <mergeCell ref="A324:B324"/>
    <mergeCell ref="A326:B326"/>
    <mergeCell ref="A288:B288"/>
    <mergeCell ref="A291:A292"/>
    <mergeCell ref="B291:B292"/>
    <mergeCell ref="A304:A305"/>
    <mergeCell ref="B304:B305"/>
  </mergeCells>
  <hyperlinks>
    <hyperlink ref="C75" r:id="rId1" display="https://www.aktia.com/en/" xr:uid="{AA9958E4-287D-4740-9B75-AA6134BECDD2}"/>
    <hyperlink ref="C76" r:id="rId2" display="https://www.aktia.com/en/" xr:uid="{C2DCED5C-3C93-4D52-A67A-7D8C0D30038E}"/>
    <hyperlink ref="C77" r:id="rId3" display="https://www.aktia.com/en/" xr:uid="{FE739D82-D9CA-4C34-B1FE-0CDFEAA6B065}"/>
    <hyperlink ref="C78" r:id="rId4" display="https://www.aktia.com/en/" xr:uid="{DF300904-0C2D-490E-A21D-45BD8870A7B9}"/>
    <hyperlink ref="C79" r:id="rId5" display="https://www.aktia.com/en/" xr:uid="{9EC55601-8805-4200-80F8-7452E7CA0F8B}"/>
    <hyperlink ref="C231" r:id="rId6" display="https://www.aktia.com/en/" xr:uid="{3E47D6FA-25F8-45D6-8A88-0073092776D7}"/>
    <hyperlink ref="C232" r:id="rId7" display="https://www.aktia.com/en/" xr:uid="{20CAC1EA-3CA5-4C7D-ABAC-5A042B8FAA13}"/>
    <hyperlink ref="C233" r:id="rId8" display="https://www.aktia.com/en/" xr:uid="{C863EC8D-EFFC-40B9-9D16-F15691644C7F}"/>
    <hyperlink ref="C234" r:id="rId9" display="https://www.aktia.com/en/" xr:uid="{49AC577D-E56D-4F01-A1A4-0C2664E49959}"/>
    <hyperlink ref="C235" r:id="rId10" display="https://www.aktia.com/en/" xr:uid="{D6385D54-FD12-4C49-A18B-54F4F84AA208}"/>
    <hyperlink ref="C236" r:id="rId11" display="https://www.aktia.com/en/" xr:uid="{3FF8407D-DD8D-44C7-9B0D-0DCCDF32D293}"/>
    <hyperlink ref="C250" r:id="rId12" display="https://www.aktia.com/en/" xr:uid="{92B7BC57-5E1E-41DE-9999-3E2A206829A2}"/>
  </hyperlinks>
  <pageMargins left="0.7" right="0.7" top="0.75" bottom="0.75" header="0.3" footer="0.3"/>
  <pageSetup paperSize="9" scale="84" orientation="landscape" r:id="rId13"/>
  <rowBreaks count="5" manualBreakCount="5">
    <brk id="17" max="16383" man="1"/>
    <brk id="41" max="16383" man="1"/>
    <brk id="73" max="16383" man="1"/>
    <brk id="85" max="16383" man="1"/>
    <brk id="114"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98512-83FB-462B-88CD-2443F7A49209}">
  <sheetPr codeName="Sheet81"/>
  <dimension ref="A1:D22"/>
  <sheetViews>
    <sheetView zoomScaleNormal="100" workbookViewId="0">
      <selection activeCell="G22" sqref="G22"/>
    </sheetView>
  </sheetViews>
  <sheetFormatPr defaultColWidth="8.625" defaultRowHeight="14.25"/>
  <cols>
    <col min="1" max="1" width="55.625" customWidth="1"/>
    <col min="2" max="2" width="21.625" bestFit="1" customWidth="1"/>
    <col min="3" max="3" width="45.125" customWidth="1"/>
  </cols>
  <sheetData>
    <row r="1" spans="1:4" ht="18">
      <c r="A1" s="572" t="s">
        <v>1958</v>
      </c>
      <c r="B1" s="572"/>
    </row>
    <row r="4" spans="1:4" ht="15">
      <c r="A4" s="585" t="s">
        <v>1959</v>
      </c>
      <c r="B4" s="585" t="s">
        <v>1960</v>
      </c>
    </row>
    <row r="5" spans="1:4" ht="15">
      <c r="A5" s="586" t="s">
        <v>1961</v>
      </c>
      <c r="B5" s="587" t="s">
        <v>1962</v>
      </c>
      <c r="C5" s="586" t="s">
        <v>1963</v>
      </c>
      <c r="D5" s="27"/>
    </row>
    <row r="6" spans="1:4" ht="75">
      <c r="A6" s="586" t="s">
        <v>1964</v>
      </c>
      <c r="B6" s="587" t="s">
        <v>1690</v>
      </c>
      <c r="C6" s="586" t="s">
        <v>1965</v>
      </c>
    </row>
    <row r="7" spans="1:4" ht="30">
      <c r="A7" s="586" t="s">
        <v>1966</v>
      </c>
      <c r="B7" s="587" t="s">
        <v>1967</v>
      </c>
      <c r="C7" s="586" t="s">
        <v>1968</v>
      </c>
    </row>
    <row r="8" spans="1:4" s="1" customFormat="1" ht="15">
      <c r="A8" s="588" t="s">
        <v>1969</v>
      </c>
      <c r="B8" s="589" t="s">
        <v>1970</v>
      </c>
      <c r="C8" s="588" t="s">
        <v>1971</v>
      </c>
    </row>
    <row r="9" spans="1:4" ht="15">
      <c r="A9" s="586" t="s">
        <v>1972</v>
      </c>
      <c r="B9" s="587" t="s">
        <v>1973</v>
      </c>
      <c r="C9" s="586" t="s">
        <v>1974</v>
      </c>
    </row>
    <row r="10" spans="1:4" s="1" customFormat="1" ht="90">
      <c r="A10" s="588" t="s">
        <v>1975</v>
      </c>
      <c r="B10" s="589" t="s">
        <v>1976</v>
      </c>
      <c r="C10" s="588" t="s">
        <v>1977</v>
      </c>
    </row>
    <row r="11" spans="1:4" s="1" customFormat="1" ht="30">
      <c r="A11" s="588" t="s">
        <v>1978</v>
      </c>
      <c r="B11" s="589" t="s">
        <v>1979</v>
      </c>
      <c r="C11" s="588" t="s">
        <v>1980</v>
      </c>
    </row>
    <row r="12" spans="1:4" ht="165">
      <c r="A12" s="586" t="s">
        <v>1981</v>
      </c>
      <c r="B12" s="587" t="s">
        <v>1842</v>
      </c>
      <c r="C12" s="586" t="s">
        <v>1982</v>
      </c>
    </row>
    <row r="13" spans="1:4" ht="30">
      <c r="A13" s="586" t="s">
        <v>1983</v>
      </c>
      <c r="B13" s="587" t="s">
        <v>1984</v>
      </c>
      <c r="C13" s="586" t="s">
        <v>1985</v>
      </c>
    </row>
    <row r="14" spans="1:4" ht="30">
      <c r="A14" s="586" t="s">
        <v>1986</v>
      </c>
      <c r="B14" s="587" t="s">
        <v>1987</v>
      </c>
      <c r="C14" s="586" t="s">
        <v>1988</v>
      </c>
    </row>
    <row r="15" spans="1:4" ht="30">
      <c r="A15" s="586" t="s">
        <v>1989</v>
      </c>
      <c r="B15" s="587" t="s">
        <v>1955</v>
      </c>
      <c r="C15" s="587" t="s">
        <v>1990</v>
      </c>
    </row>
    <row r="16" spans="1:4" ht="30">
      <c r="A16" s="586" t="s">
        <v>1991</v>
      </c>
      <c r="B16" s="587" t="s">
        <v>1793</v>
      </c>
      <c r="C16" s="586" t="s">
        <v>1992</v>
      </c>
    </row>
    <row r="17" spans="1:3" ht="30">
      <c r="A17" s="586" t="s">
        <v>1993</v>
      </c>
      <c r="B17" s="587" t="s">
        <v>1994</v>
      </c>
      <c r="C17" s="587" t="s">
        <v>1995</v>
      </c>
    </row>
    <row r="18" spans="1:3" ht="30">
      <c r="A18" s="586" t="s">
        <v>1996</v>
      </c>
      <c r="B18" s="587" t="s">
        <v>1997</v>
      </c>
      <c r="C18" s="587" t="s">
        <v>1995</v>
      </c>
    </row>
    <row r="19" spans="1:3" ht="15">
      <c r="A19" s="586" t="s">
        <v>1998</v>
      </c>
      <c r="B19" s="587" t="s">
        <v>1999</v>
      </c>
      <c r="C19" s="587" t="s">
        <v>1995</v>
      </c>
    </row>
    <row r="20" spans="1:3" ht="15">
      <c r="A20" s="586" t="s">
        <v>2000</v>
      </c>
      <c r="B20" s="587" t="s">
        <v>2001</v>
      </c>
      <c r="C20" s="587" t="s">
        <v>1995</v>
      </c>
    </row>
    <row r="21" spans="1:3" ht="120">
      <c r="A21" s="586" t="s">
        <v>2002</v>
      </c>
      <c r="B21" s="586" t="s">
        <v>2003</v>
      </c>
      <c r="C21" s="586" t="s">
        <v>2004</v>
      </c>
    </row>
    <row r="22" spans="1:3" ht="15">
      <c r="A22" s="586" t="s">
        <v>2005</v>
      </c>
      <c r="B22" s="189"/>
      <c r="C22" s="189"/>
    </row>
  </sheetData>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8761-E5B0-4EFA-B7BA-2DE4C46047CA}">
  <sheetPr codeName="Sheet9"/>
  <dimension ref="A1:C4"/>
  <sheetViews>
    <sheetView zoomScaleNormal="100" workbookViewId="0">
      <selection activeCell="G22" sqref="G22"/>
    </sheetView>
  </sheetViews>
  <sheetFormatPr defaultColWidth="7.625" defaultRowHeight="18" customHeight="1"/>
  <cols>
    <col min="1" max="1" width="9.875" style="88" bestFit="1" customWidth="1"/>
    <col min="2" max="2" width="68.875" customWidth="1"/>
  </cols>
  <sheetData>
    <row r="1" spans="1:3" s="93" customFormat="1" ht="15">
      <c r="A1" s="20">
        <v>2</v>
      </c>
      <c r="B1" s="13" t="s">
        <v>14</v>
      </c>
      <c r="C1" s="92"/>
    </row>
    <row r="2" spans="1:3" s="93" customFormat="1" ht="15">
      <c r="A2" s="96" t="s">
        <v>19</v>
      </c>
      <c r="B2" s="119" t="s">
        <v>20</v>
      </c>
      <c r="C2" s="92"/>
    </row>
    <row r="3" spans="1:3" ht="28.5">
      <c r="A3" s="6" t="s">
        <v>21</v>
      </c>
      <c r="B3" s="7" t="s">
        <v>22</v>
      </c>
      <c r="C3" s="91"/>
    </row>
    <row r="4" spans="1:3" ht="14.25"/>
  </sheetData>
  <hyperlinks>
    <hyperlink ref="B3" location="'Table 2.2.1'!A1" display="Main features of regulatory own funds instruments and eligible liabilities instruments (EU CCA)" xr:uid="{821071BB-4F98-49CD-839F-9F4D722B955C}"/>
    <hyperlink ref="A3" location="'Table 2.2.1'!A1" display="Table 2.2.1" xr:uid="{582938DE-440D-47C5-B0B6-F8C8D09D16D4}"/>
  </hyperlinks>
  <pageMargins left="0.7" right="0.7" top="0.75" bottom="0.75" header="0.3" footer="0.3"/>
  <pageSetup paperSize="9" orientation="landscape" r:id="rId1"/>
  <ignoredErrors>
    <ignoredError sqref="A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090483179E0F84EA7011C0BEB56D753" ma:contentTypeVersion="9" ma:contentTypeDescription="Luo uusi asiakirja." ma:contentTypeScope="" ma:versionID="bc506553c27f035a65407ac7bc13e3ce">
  <xsd:schema xmlns:xsd="http://www.w3.org/2001/XMLSchema" xmlns:xs="http://www.w3.org/2001/XMLSchema" xmlns:p="http://schemas.microsoft.com/office/2006/metadata/properties" xmlns:ns2="ec4db339-b1af-421b-bf54-92e4d128d3af" xmlns:ns3="3eacd2dc-ac3e-438d-bfa8-7cc94f955241" targetNamespace="http://schemas.microsoft.com/office/2006/metadata/properties" ma:root="true" ma:fieldsID="bbd8b8f36be064430996fd22faa54467" ns2:_="" ns3:_="">
    <xsd:import namespace="ec4db339-b1af-421b-bf54-92e4d128d3af"/>
    <xsd:import namespace="3eacd2dc-ac3e-438d-bfa8-7cc94f9552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Komment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db339-b1af-421b-bf54-92e4d128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Kommentti" ma:index="16" nillable="true" ma:displayName="Kommentti" ma:format="Dropdown" ma:internalName="Kommentti">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acd2dc-ac3e-438d-bfa8-7cc94f95524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ommentti xmlns="ec4db339-b1af-421b-bf54-92e4d128d3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1D6858-9521-4764-8A76-8EB783CCD09F}"/>
</file>

<file path=customXml/itemProps2.xml><?xml version="1.0" encoding="utf-8"?>
<ds:datastoreItem xmlns:ds="http://schemas.openxmlformats.org/officeDocument/2006/customXml" ds:itemID="{4DE14779-EF5C-4303-B7BC-8E34CBCF1932}">
  <ds:schemaRefs>
    <ds:schemaRef ds:uri="http://purl.org/dc/dcmitype/"/>
    <ds:schemaRef ds:uri="http://schemas.microsoft.com/office/infopath/2007/PartnerControls"/>
    <ds:schemaRef ds:uri="ec4db339-b1af-421b-bf54-92e4d128d3af"/>
    <ds:schemaRef ds:uri="http://schemas.microsoft.com/office/2006/documentManagement/types"/>
    <ds:schemaRef ds:uri="http://schemas.microsoft.com/office/2006/metadata/properties"/>
    <ds:schemaRef ds:uri="http://purl.org/dc/elements/1.1/"/>
    <ds:schemaRef ds:uri="3eacd2dc-ac3e-438d-bfa8-7cc94f95524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FDD640B2-A280-4323-924D-C970E60CD2AE}">
  <ds:schemaRefs>
    <ds:schemaRef ds:uri="http://schemas.microsoft.com/sharepoint/v3/contenttype/forms"/>
  </ds:schemaRefs>
</ds:datastoreItem>
</file>

<file path=docMetadata/LabelInfo.xml><?xml version="1.0" encoding="utf-8"?>
<clbl:labelList xmlns:clbl="http://schemas.microsoft.com/office/2020/mipLabelMetadata">
  <clbl:label id="{90b44318-c22a-4550-8d83-45cc1412d57d}" enabled="0" method="" siteId="{90b44318-c22a-4550-8d83-45cc1412d5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21</vt:i4>
      </vt:variant>
    </vt:vector>
  </HeadingPairs>
  <TitlesOfParts>
    <vt:vector size="102" baseType="lpstr">
      <vt:lpstr>Index</vt:lpstr>
      <vt:lpstr>Risk management</vt:lpstr>
      <vt:lpstr>1 Key metrics</vt:lpstr>
      <vt:lpstr>Table 1.1.1</vt:lpstr>
      <vt:lpstr>Table 1.1.2</vt:lpstr>
      <vt:lpstr>2 Own Funds and Capital Buffers</vt:lpstr>
      <vt:lpstr>2.1 Own Funds composition</vt:lpstr>
      <vt:lpstr>Table 2.1.1</vt:lpstr>
      <vt:lpstr>2.2 Main features of own funds</vt:lpstr>
      <vt:lpstr>Table 2.2.1</vt:lpstr>
      <vt:lpstr>2.3 Capital requirements</vt:lpstr>
      <vt:lpstr>Table 2.3.1</vt:lpstr>
      <vt:lpstr>Table 2.3.2</vt:lpstr>
      <vt:lpstr>Table 2.3.3</vt:lpstr>
      <vt:lpstr>2.4 Capital buffers</vt:lpstr>
      <vt:lpstr>Table 2.4.1</vt:lpstr>
      <vt:lpstr>Table 2.4.2</vt:lpstr>
      <vt:lpstr>2.5 Eligible liabilities</vt:lpstr>
      <vt:lpstr>Table 2.5.1</vt:lpstr>
      <vt:lpstr>2.6 Leverage ratio</vt:lpstr>
      <vt:lpstr>Table 2.6.1</vt:lpstr>
      <vt:lpstr>Table 2.6.2</vt:lpstr>
      <vt:lpstr>Table 2.6.3</vt:lpstr>
      <vt:lpstr>3 Credit and credit risk m</vt:lpstr>
      <vt:lpstr>3.1 General information</vt:lpstr>
      <vt:lpstr>Table 3.1.3</vt:lpstr>
      <vt:lpstr>Table 3.1.4</vt:lpstr>
      <vt:lpstr>Table 3.1.5</vt:lpstr>
      <vt:lpstr>Table 3.1.6</vt:lpstr>
      <vt:lpstr>Table 3.1.7</vt:lpstr>
      <vt:lpstr>3.2 Credit quality</vt:lpstr>
      <vt:lpstr>Table 3.2.1</vt:lpstr>
      <vt:lpstr>3.3 Forborne exposures</vt:lpstr>
      <vt:lpstr>Table 3.3.1</vt:lpstr>
      <vt:lpstr>3.4 Credit risk mitigation</vt:lpstr>
      <vt:lpstr>Table 3.4.2</vt:lpstr>
      <vt:lpstr>3.5 Credit risk in SA and IRB</vt:lpstr>
      <vt:lpstr>Table 3.5.1</vt:lpstr>
      <vt:lpstr>Table 3.5.3</vt:lpstr>
      <vt:lpstr>Table 3.5.4</vt:lpstr>
      <vt:lpstr>Table 3.5.6</vt:lpstr>
      <vt:lpstr>Table 3.5.7</vt:lpstr>
      <vt:lpstr>Table 3.5.8</vt:lpstr>
      <vt:lpstr>Table 3.5.9</vt:lpstr>
      <vt:lpstr>Table 3.5.10</vt:lpstr>
      <vt:lpstr>3.6 SL and Equity in the BB</vt:lpstr>
      <vt:lpstr>Table 3.6.1</vt:lpstr>
      <vt:lpstr>3.7 Counterparty credit risk</vt:lpstr>
      <vt:lpstr>Table 3.7.2</vt:lpstr>
      <vt:lpstr>Table 3.7.3</vt:lpstr>
      <vt:lpstr>Table 3.7.4</vt:lpstr>
      <vt:lpstr>Table 3.7.5</vt:lpstr>
      <vt:lpstr>Table 3.7.6</vt:lpstr>
      <vt:lpstr>Table 3.7.7</vt:lpstr>
      <vt:lpstr>4 Market risk</vt:lpstr>
      <vt:lpstr>5 Operational risk</vt:lpstr>
      <vt:lpstr>Table 5.1.2</vt:lpstr>
      <vt:lpstr>6 Interest rate risk in BB</vt:lpstr>
      <vt:lpstr>Table 6.1.2</vt:lpstr>
      <vt:lpstr>7 Funding&amp;Liquidity risk</vt:lpstr>
      <vt:lpstr>7.1 Liquidity requirements</vt:lpstr>
      <vt:lpstr>Table 7.1.2</vt:lpstr>
      <vt:lpstr>Table 7.1.4</vt:lpstr>
      <vt:lpstr>7.2 Asset Encumbrance</vt:lpstr>
      <vt:lpstr>Table 7.2.1</vt:lpstr>
      <vt:lpstr>Table 7.2.3</vt:lpstr>
      <vt:lpstr>Table 7.2.2</vt:lpstr>
      <vt:lpstr>8 Remuneration</vt:lpstr>
      <vt:lpstr>Table 8.1.2</vt:lpstr>
      <vt:lpstr>Table 8.1.3</vt:lpstr>
      <vt:lpstr>Table 8.1.4</vt:lpstr>
      <vt:lpstr>Table 8.1.5</vt:lpstr>
      <vt:lpstr>9 Other disclosures</vt:lpstr>
      <vt:lpstr>9.1 Scope of application</vt:lpstr>
      <vt:lpstr>Table 9.1.1</vt:lpstr>
      <vt:lpstr>Table 9.1.2</vt:lpstr>
      <vt:lpstr>Table 9.1.3</vt:lpstr>
      <vt:lpstr>Table 9.1.4</vt:lpstr>
      <vt:lpstr>10 Requirements</vt:lpstr>
      <vt:lpstr>Table 10.1</vt:lpstr>
      <vt:lpstr>Table 10.2</vt:lpstr>
      <vt:lpstr>'3 Credit and credit risk m'!Print_Area</vt:lpstr>
      <vt:lpstr>'3.1 General information'!Print_Area</vt:lpstr>
      <vt:lpstr>'3.3 Forborne exposures'!Print_Area</vt:lpstr>
      <vt:lpstr>'3.5 Credit risk in SA and IRB'!Print_Area</vt:lpstr>
      <vt:lpstr>'6 Interest rate risk in BB'!Print_Area</vt:lpstr>
      <vt:lpstr>'7 Funding&amp;Liquidity risk'!Print_Area</vt:lpstr>
      <vt:lpstr>'7.1 Liquidity requirements'!Print_Area</vt:lpstr>
      <vt:lpstr>'7.2 Asset Encumbrance'!Print_Area</vt:lpstr>
      <vt:lpstr>'8 Remuneration'!Print_Area</vt:lpstr>
      <vt:lpstr>Index!Print_Area</vt:lpstr>
      <vt:lpstr>'Risk management'!Print_Area</vt:lpstr>
      <vt:lpstr>'Table 2.4.1'!Print_Area</vt:lpstr>
      <vt:lpstr>'Table 2.6.1'!Print_Area</vt:lpstr>
      <vt:lpstr>'Table 2.6.3'!Print_Area</vt:lpstr>
      <vt:lpstr>'Table 3.1.6'!Print_Area</vt:lpstr>
      <vt:lpstr>'Table 3.3.1'!Print_Area</vt:lpstr>
      <vt:lpstr>'Table 6.1.2'!Print_Area</vt:lpstr>
      <vt:lpstr>'Table 7.1.2'!Print_Area</vt:lpstr>
      <vt:lpstr>'Table 8.1.2'!Print_Area</vt:lpstr>
      <vt:lpstr>'Table 9.1.2'!Print_Area</vt:lpstr>
      <vt:lpstr>'Table 9.1.3'!Print_Area</vt:lpstr>
    </vt:vector>
  </TitlesOfParts>
  <Manager/>
  <Company>grow.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dc:creator>
  <cp:keywords/>
  <dc:description/>
  <cp:lastModifiedBy>Hyrsky Ola</cp:lastModifiedBy>
  <cp:revision/>
  <cp:lastPrinted>2025-03-05T12:14:00Z</cp:lastPrinted>
  <dcterms:created xsi:type="dcterms:W3CDTF">2021-12-16T12:20:57Z</dcterms:created>
  <dcterms:modified xsi:type="dcterms:W3CDTF">2025-11-17T13:06:21Z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0x0101007090483179E0F84EA7011C0BEB56D753</vt:lpwstr>
  </property>
</Properties>
</file>